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<sst xmlns="http://schemas.openxmlformats.org/spreadsheetml/2006/main" count="31" uniqueCount="23">
  <si>
    <t>Radiowater-PET to measure perfusion in femoral muscle</t>
  </si>
  <si>
    <t>K1 [mL/(mL*min)]</t>
  </si>
  <si>
    <t>k2 [1/min]</t>
  </si>
  <si>
    <t>Va [mL/mL]</t>
  </si>
  <si>
    <t>Vv [mL/mL]</t>
  </si>
  <si>
    <t>Blood-TAC</t>
  </si>
  <si>
    <t>Measured</t>
  </si>
  <si>
    <t>Simulation for exercise</t>
  </si>
  <si>
    <t>Simulation for rest</t>
  </si>
  <si>
    <t>Muscle-TAC</t>
  </si>
  <si>
    <t>exer[kBq/mL]</t>
  </si>
  <si>
    <t>rest[kBq/mL]</t>
  </si>
  <si>
    <t>time[sec]</t>
  </si>
  <si>
    <t>Blood[kBq/mL]</t>
  </si>
  <si>
    <t>deltaT/2</t>
  </si>
  <si>
    <t>Integral 0-T</t>
  </si>
  <si>
    <t>Tissue[kBq/mL]</t>
  </si>
  <si>
    <t>Arteries[kBq/mL]</t>
  </si>
  <si>
    <t>Total[kBq/mL]</t>
  </si>
  <si>
    <t>start[sec]</t>
  </si>
  <si>
    <t>end[sec]</t>
  </si>
  <si>
    <t>mid[sec]</t>
  </si>
  <si>
    <t>Simulated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</si>
</sst>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#,##0.0000"/>
  </numFmts>
  <fonts count="4">
    <font>
      <sz val="10.0"/>
      <color rgb="FF000000"/>
      <name val="Arial"/>
    </font>
    <font/>
    <font>
      <color rgb="FFCC0000"/>
    </font>
    <font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164" xfId="0" applyFont="1" applyNumberFormat="1"/>
    <xf borderId="0" fillId="0" fontId="2" numFmtId="0" xfId="0" applyAlignment="1" applyFont="1">
      <alignment/>
    </xf>
    <xf borderId="0" fillId="2" fontId="3" numFmtId="0" xfId="0" applyAlignment="1" applyFill="1" applyFont="1">
      <alignment/>
    </xf>
    <xf borderId="0" fillId="2" fontId="3" numFmtId="0" xfId="0" applyFont="1"/>
    <xf borderId="0" fillId="2" fontId="1" numFmtId="0" xfId="0" applyAlignment="1" applyFont="1">
      <alignment/>
    </xf>
    <xf borderId="0" fillId="0" fontId="2" numFmtId="2" xfId="0" applyAlignment="1" applyFont="1" applyNumberFormat="1">
      <alignment/>
    </xf>
    <xf borderId="0" fillId="0" fontId="2" numFmtId="4" xfId="0" applyAlignment="1" applyFont="1" applyNumberFormat="1">
      <alignment/>
    </xf>
    <xf borderId="0" fillId="0" fontId="1" numFmtId="4" xfId="0" applyAlignment="1" applyFont="1" applyNumberFormat="1">
      <alignment/>
    </xf>
    <xf borderId="0" fillId="0" fontId="1" numFmtId="165" xfId="0" applyFont="1" applyNumberFormat="1"/>
    <xf borderId="0" fillId="0" fontId="1" numFmtId="165" xfId="0" applyAlignment="1" applyFont="1" applyNumberFormat="1">
      <alignment/>
    </xf>
    <xf borderId="0" fillId="0" fontId="1" numFmtId="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Arterial blood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Sheet1!$A$37:$A$397</c:f>
            </c:strRef>
          </c:cat>
          <c:val>
            <c:numRef>
              <c:f>Sheet1!$B$37:$B$397</c:f>
            </c:numRef>
          </c:val>
          <c:smooth val="0"/>
        </c:ser>
        <c:axId val="1913038372"/>
        <c:axId val="1568317162"/>
      </c:lineChart>
      <c:catAx>
        <c:axId val="19130383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Time from injection (sec)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568317162"/>
      </c:catAx>
      <c:valAx>
        <c:axId val="15683171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Concentration (kBq/mL)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913038372"/>
      </c:valAx>
    </c:plotArea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Exercise muscle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Sheet1!$Q$36</c:f>
            </c:strRef>
          </c:tx>
          <c:spPr>
            <a:ln cmpd="sng" w="127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Sheet1!$P$37:$P$56</c:f>
            </c:strRef>
          </c:cat>
          <c:val>
            <c:numRef>
              <c:f>Sheet1!$Q$37:$Q$56</c:f>
            </c:numRef>
          </c:val>
          <c:smooth val="0"/>
        </c:ser>
        <c:ser>
          <c:idx val="1"/>
          <c:order val="1"/>
          <c:tx>
            <c:strRef>
              <c:f>Sheet1!$R$36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Sheet1!$P$37:$P$56</c:f>
            </c:strRef>
          </c:cat>
          <c:val>
            <c:numRef>
              <c:f>Sheet1!$R$37:$R$56</c:f>
            </c:numRef>
          </c:val>
          <c:smooth val="0"/>
        </c:ser>
        <c:axId val="850087490"/>
        <c:axId val="10525733"/>
      </c:lineChart>
      <c:catAx>
        <c:axId val="8500874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Time from injection (sec)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0525733"/>
      </c:catAx>
      <c:valAx>
        <c:axId val="105257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Concentration (kBq/mL)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850087490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Rest muscle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Sheet1!$S$36</c:f>
            </c:strRef>
          </c:tx>
          <c:spPr>
            <a:ln cmpd="sng" w="127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Sheet1!$P$37:$P$56</c:f>
            </c:strRef>
          </c:cat>
          <c:val>
            <c:numRef>
              <c:f>Sheet1!$S$37:$S$56</c:f>
            </c:numRef>
          </c:val>
          <c:smooth val="0"/>
        </c:ser>
        <c:ser>
          <c:idx val="1"/>
          <c:order val="1"/>
          <c:tx>
            <c:strRef>
              <c:f>Sheet1!$T$36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Sheet1!$P$37:$P$56</c:f>
            </c:strRef>
          </c:cat>
          <c:val>
            <c:numRef>
              <c:f>Sheet1!$T$37:$T$56</c:f>
            </c:numRef>
          </c:val>
          <c:smooth val="0"/>
        </c:ser>
        <c:axId val="584461495"/>
        <c:axId val="903947417"/>
      </c:lineChart>
      <c:catAx>
        <c:axId val="584461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Time from injection (sec)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903947417"/>
      </c:catAx>
      <c:valAx>
        <c:axId val="9039474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Concentration (kBq/mL)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584461495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180975</xdr:colOff>
      <xdr:row>2</xdr:row>
      <xdr:rowOff>57150</xdr:rowOff>
    </xdr:from>
    <xdr:to>
      <xdr:col>4</xdr:col>
      <xdr:colOff>952500</xdr:colOff>
      <xdr:row>28</xdr:row>
      <xdr:rowOff>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5</xdr:col>
      <xdr:colOff>123825</xdr:colOff>
      <xdr:row>0</xdr:row>
      <xdr:rowOff>76200</xdr:rowOff>
    </xdr:from>
    <xdr:to>
      <xdr:col>9</xdr:col>
      <xdr:colOff>942975</xdr:colOff>
      <xdr:row>27</xdr:row>
      <xdr:rowOff>190500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10</xdr:col>
      <xdr:colOff>47625</xdr:colOff>
      <xdr:row>0</xdr:row>
      <xdr:rowOff>95250</xdr:rowOff>
    </xdr:from>
    <xdr:to>
      <xdr:col>14</xdr:col>
      <xdr:colOff>942975</xdr:colOff>
      <xdr:row>28</xdr:row>
      <xdr:rowOff>0</xdr:rowOff>
    </xdr:to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0.29"/>
    <col customWidth="1" min="4" max="4" width="15.71"/>
  </cols>
  <sheetData>
    <row r="1">
      <c r="A1" s="1" t="s">
        <v>0</v>
      </c>
      <c r="D1" s="1"/>
      <c r="E1" s="2"/>
      <c r="F1" s="3"/>
      <c r="G1" s="3"/>
      <c r="H1" s="3"/>
      <c r="I1" s="2"/>
    </row>
    <row r="2">
      <c r="A2" s="1"/>
      <c r="B2" s="1"/>
      <c r="D2" s="1"/>
      <c r="E2" s="2"/>
      <c r="F2" s="3"/>
      <c r="G2" s="3"/>
      <c r="H2" s="3"/>
      <c r="I2" s="2"/>
    </row>
    <row r="3">
      <c r="A3" s="1"/>
      <c r="B3" s="1"/>
      <c r="D3" s="1"/>
      <c r="E3" s="2"/>
      <c r="F3" s="3"/>
      <c r="G3" s="3"/>
      <c r="H3" s="3"/>
      <c r="I3" s="2"/>
    </row>
    <row r="4">
      <c r="A4" s="1"/>
      <c r="B4" s="1"/>
      <c r="D4" s="1"/>
      <c r="E4" s="2"/>
      <c r="F4" s="3"/>
      <c r="G4" s="3"/>
      <c r="H4" s="3"/>
      <c r="I4" s="2"/>
    </row>
    <row r="5">
      <c r="A5" s="1"/>
      <c r="B5" s="1"/>
      <c r="D5" s="1"/>
      <c r="E5" s="2"/>
      <c r="F5" s="3"/>
      <c r="G5" s="3"/>
      <c r="H5" s="3"/>
      <c r="I5" s="2"/>
    </row>
    <row r="6">
      <c r="A6" s="1"/>
      <c r="B6" s="1"/>
      <c r="D6" s="1"/>
      <c r="E6" s="2"/>
      <c r="F6" s="3"/>
      <c r="G6" s="3"/>
      <c r="H6" s="3"/>
      <c r="I6" s="2"/>
    </row>
    <row r="7">
      <c r="A7" s="1"/>
      <c r="B7" s="1"/>
      <c r="D7" s="1"/>
      <c r="E7" s="2"/>
      <c r="F7" s="3"/>
      <c r="G7" s="3"/>
      <c r="H7" s="3"/>
      <c r="I7" s="2"/>
    </row>
    <row r="8">
      <c r="A8" s="1"/>
      <c r="B8" s="1"/>
      <c r="D8" s="1"/>
      <c r="E8" s="2"/>
      <c r="F8" s="3"/>
      <c r="G8" s="3"/>
      <c r="H8" s="3"/>
      <c r="I8" s="2"/>
    </row>
    <row r="9">
      <c r="A9" s="1"/>
      <c r="B9" s="1"/>
      <c r="D9" s="1"/>
      <c r="E9" s="2"/>
      <c r="F9" s="3"/>
      <c r="G9" s="3"/>
      <c r="H9" s="3"/>
      <c r="I9" s="2"/>
    </row>
    <row r="10">
      <c r="A10" s="1"/>
      <c r="B10" s="1"/>
      <c r="D10" s="1"/>
      <c r="E10" s="2"/>
      <c r="F10" s="3"/>
      <c r="G10" s="3"/>
      <c r="H10" s="3"/>
      <c r="I10" s="2"/>
    </row>
    <row r="11">
      <c r="A11" s="1"/>
      <c r="B11" s="1"/>
      <c r="D11" s="1"/>
      <c r="E11" s="2"/>
      <c r="F11" s="3"/>
      <c r="G11" s="3"/>
      <c r="H11" s="3"/>
      <c r="I11" s="2"/>
    </row>
    <row r="12">
      <c r="A12" s="1"/>
      <c r="B12" s="1"/>
      <c r="D12" s="1"/>
      <c r="E12" s="2"/>
      <c r="F12" s="3"/>
      <c r="G12" s="3"/>
      <c r="H12" s="3"/>
      <c r="I12" s="2"/>
    </row>
    <row r="13">
      <c r="A13" s="1"/>
      <c r="B13" s="1"/>
      <c r="D13" s="1"/>
      <c r="E13" s="2"/>
      <c r="F13" s="3"/>
      <c r="G13" s="3"/>
      <c r="H13" s="3"/>
      <c r="I13" s="2"/>
    </row>
    <row r="14">
      <c r="A14" s="1"/>
      <c r="B14" s="1"/>
      <c r="D14" s="1"/>
      <c r="E14" s="2"/>
      <c r="F14" s="3"/>
      <c r="G14" s="3"/>
      <c r="H14" s="3"/>
      <c r="I14" s="2"/>
    </row>
    <row r="15">
      <c r="A15" s="1"/>
      <c r="B15" s="1"/>
      <c r="D15" s="1"/>
      <c r="E15" s="2"/>
      <c r="F15" s="3"/>
      <c r="G15" s="3"/>
      <c r="H15" s="3"/>
      <c r="I15" s="2"/>
    </row>
    <row r="16">
      <c r="A16" s="1"/>
      <c r="B16" s="1"/>
      <c r="D16" s="1"/>
      <c r="E16" s="2"/>
      <c r="F16" s="3"/>
      <c r="G16" s="3"/>
      <c r="H16" s="3"/>
      <c r="I16" s="2"/>
    </row>
    <row r="17">
      <c r="A17" s="1"/>
      <c r="B17" s="1"/>
      <c r="D17" s="1"/>
      <c r="E17" s="2"/>
      <c r="F17" s="3"/>
      <c r="G17" s="3"/>
      <c r="H17" s="3"/>
      <c r="I17" s="2"/>
    </row>
    <row r="18">
      <c r="A18" s="1"/>
      <c r="B18" s="1"/>
      <c r="D18" s="1"/>
      <c r="E18" s="2"/>
      <c r="F18" s="3"/>
      <c r="G18" s="3"/>
      <c r="H18" s="3"/>
      <c r="I18" s="2"/>
    </row>
    <row r="19">
      <c r="A19" s="1"/>
      <c r="B19" s="1"/>
      <c r="D19" s="1"/>
      <c r="E19" s="2"/>
      <c r="F19" s="3"/>
      <c r="G19" s="3"/>
      <c r="H19" s="3"/>
      <c r="I19" s="2"/>
    </row>
    <row r="20">
      <c r="A20" s="1"/>
      <c r="B20" s="1"/>
      <c r="D20" s="1"/>
      <c r="E20" s="2"/>
      <c r="F20" s="3"/>
      <c r="G20" s="3"/>
      <c r="H20" s="3"/>
      <c r="I20" s="2"/>
    </row>
    <row r="21">
      <c r="A21" s="1"/>
      <c r="B21" s="1"/>
      <c r="D21" s="1"/>
      <c r="E21" s="2"/>
      <c r="F21" s="3"/>
      <c r="G21" s="3"/>
      <c r="H21" s="3"/>
      <c r="I21" s="2"/>
    </row>
    <row r="22">
      <c r="A22" s="1"/>
      <c r="B22" s="1"/>
      <c r="D22" s="1"/>
      <c r="E22" s="2"/>
      <c r="F22" s="3"/>
      <c r="G22" s="3"/>
      <c r="H22" s="3"/>
      <c r="I22" s="2"/>
    </row>
    <row r="23">
      <c r="A23" s="1"/>
      <c r="B23" s="1"/>
      <c r="D23" s="1"/>
      <c r="E23" s="2"/>
      <c r="F23" s="3"/>
      <c r="G23" s="3"/>
      <c r="H23" s="3"/>
      <c r="I23" s="2"/>
    </row>
    <row r="24">
      <c r="A24" s="1"/>
      <c r="B24" s="1"/>
      <c r="D24" s="1"/>
      <c r="E24" s="2"/>
      <c r="F24" s="3"/>
      <c r="G24" s="3"/>
      <c r="H24" s="3"/>
      <c r="I24" s="2"/>
    </row>
    <row r="25">
      <c r="A25" s="1"/>
      <c r="B25" s="1"/>
      <c r="D25" s="1"/>
      <c r="E25" s="2"/>
      <c r="F25" s="3"/>
      <c r="G25" s="3"/>
      <c r="H25" s="3"/>
      <c r="I25" s="2"/>
    </row>
    <row r="26">
      <c r="A26" s="1"/>
      <c r="B26" s="1"/>
      <c r="D26" s="1"/>
      <c r="E26" s="2"/>
      <c r="F26" s="3"/>
      <c r="G26" s="3"/>
      <c r="H26" s="3"/>
      <c r="I26" s="2"/>
    </row>
    <row r="27">
      <c r="A27" s="1"/>
      <c r="B27" s="1"/>
      <c r="D27" s="1"/>
      <c r="E27" s="2"/>
      <c r="F27" s="3"/>
      <c r="G27" s="3"/>
      <c r="H27" s="3"/>
      <c r="I27" s="2"/>
    </row>
    <row r="28">
      <c r="A28" s="1"/>
      <c r="B28" s="1"/>
      <c r="D28" s="1"/>
      <c r="E28" s="2"/>
      <c r="F28" s="3"/>
      <c r="G28" s="3"/>
      <c r="H28" s="3"/>
      <c r="I28" s="2"/>
    </row>
    <row r="29">
      <c r="A29" s="1"/>
      <c r="B29" s="1"/>
      <c r="D29" s="1"/>
      <c r="E29" s="2"/>
      <c r="F29" s="3"/>
      <c r="G29" s="3"/>
      <c r="H29" s="3"/>
      <c r="I29" s="2"/>
    </row>
    <row r="30">
      <c r="A30" s="1"/>
      <c r="B30" s="1"/>
      <c r="D30" s="1"/>
      <c r="E30" s="2"/>
      <c r="F30" s="3"/>
      <c r="G30" s="3"/>
      <c r="H30" s="3"/>
      <c r="I30" s="2"/>
    </row>
    <row r="31">
      <c r="A31" s="1"/>
      <c r="B31" s="1"/>
      <c r="D31" s="1" t="s">
        <v>1</v>
      </c>
      <c r="E31" s="2">
        <v>0.15</v>
      </c>
      <c r="F31" s="3"/>
      <c r="G31" s="3"/>
      <c r="H31" s="3"/>
      <c r="I31" s="2">
        <v>0.025</v>
      </c>
    </row>
    <row r="32">
      <c r="A32" s="1"/>
      <c r="B32" s="1"/>
      <c r="D32" s="1" t="s">
        <v>2</v>
      </c>
      <c r="E32" s="2">
        <v>0.3</v>
      </c>
      <c r="F32" s="3"/>
      <c r="G32" s="3"/>
      <c r="H32" s="3"/>
      <c r="I32" s="2">
        <v>0.032</v>
      </c>
    </row>
    <row r="33">
      <c r="A33" s="1"/>
      <c r="B33" s="1"/>
      <c r="D33" s="1" t="s">
        <v>3</v>
      </c>
      <c r="E33" s="2">
        <v>0.02</v>
      </c>
      <c r="F33" s="3"/>
      <c r="G33" s="3"/>
      <c r="H33" s="3"/>
      <c r="I33" s="2">
        <v>0.002</v>
      </c>
    </row>
    <row r="34">
      <c r="A34" s="1"/>
      <c r="B34" s="1"/>
      <c r="D34" s="1" t="s">
        <v>4</v>
      </c>
      <c r="E34" s="2">
        <v>0.04</v>
      </c>
      <c r="F34" s="3"/>
      <c r="G34" s="3"/>
      <c r="H34" s="3"/>
      <c r="I34" s="2">
        <v>0.04</v>
      </c>
    </row>
    <row r="35">
      <c r="A35" s="4" t="s">
        <v>5</v>
      </c>
      <c r="B35" s="4" t="s">
        <v>6</v>
      </c>
      <c r="E35" s="1" t="s">
        <v>7</v>
      </c>
      <c r="I35" s="1" t="s">
        <v>8</v>
      </c>
      <c r="N35" s="5" t="s">
        <v>9</v>
      </c>
      <c r="O35" s="6"/>
      <c r="Q35" s="7" t="s">
        <v>10</v>
      </c>
      <c r="S35" s="1" t="s">
        <v>11</v>
      </c>
      <c r="T35" s="1"/>
    </row>
    <row r="36">
      <c r="A36" s="4" t="s">
        <v>12</v>
      </c>
      <c r="B36" s="4" t="s">
        <v>13</v>
      </c>
      <c r="C36" s="1" t="s">
        <v>14</v>
      </c>
      <c r="D36" s="1" t="s">
        <v>15</v>
      </c>
      <c r="E36" s="1" t="s">
        <v>16</v>
      </c>
      <c r="F36" s="1" t="s">
        <v>15</v>
      </c>
      <c r="G36" s="1" t="s">
        <v>17</v>
      </c>
      <c r="H36" s="1" t="s">
        <v>18</v>
      </c>
      <c r="I36" s="1" t="s">
        <v>16</v>
      </c>
      <c r="J36" s="1" t="s">
        <v>15</v>
      </c>
      <c r="K36" s="1" t="s">
        <v>17</v>
      </c>
      <c r="L36" s="1" t="s">
        <v>18</v>
      </c>
      <c r="N36" s="5" t="s">
        <v>19</v>
      </c>
      <c r="O36" s="5" t="s">
        <v>20</v>
      </c>
      <c r="P36" s="1" t="s">
        <v>21</v>
      </c>
      <c r="Q36" s="5" t="s">
        <v>6</v>
      </c>
      <c r="R36" s="1" t="s">
        <v>22</v>
      </c>
      <c r="S36" s="5" t="s">
        <v>6</v>
      </c>
      <c r="T36" s="1" t="s">
        <v>22</v>
      </c>
    </row>
    <row r="37">
      <c r="A37" s="8">
        <v>6.38042</v>
      </c>
      <c r="B37" s="9">
        <v>1.94E-4</v>
      </c>
      <c r="C37" s="1">
        <v>0.5</v>
      </c>
      <c r="D37" s="10">
        <v>0.0</v>
      </c>
      <c r="E37" s="11">
        <f>((E$31/60)*$D37-(E$32/60)*(0))/(1+(E$32/60)*$C37)</f>
        <v>0</v>
      </c>
      <c r="F37" s="12">
        <v>0.0</v>
      </c>
      <c r="G37" s="11">
        <f t="shared" ref="G37:G397" si="1">E$33*$B37</f>
        <v>0.00000388</v>
      </c>
      <c r="H37" s="11">
        <f t="shared" ref="H37:H397" si="2">E37+G37</f>
        <v>0.00000388</v>
      </c>
      <c r="I37" s="11">
        <f>((I$31/60)*$D37-(I$32/60)*(0))/(1+(I$32/60)*$C37)</f>
        <v>0</v>
      </c>
      <c r="J37" s="12">
        <v>0.0</v>
      </c>
      <c r="K37" s="11">
        <f t="shared" ref="K37:K397" si="3">I$33*$B37</f>
        <v>0.000000388</v>
      </c>
      <c r="L37" s="11">
        <f t="shared" ref="L37:L397" si="4">I37+K37</f>
        <v>0.000000388</v>
      </c>
      <c r="N37" s="5">
        <v>0.0</v>
      </c>
      <c r="O37" s="5">
        <v>5.0</v>
      </c>
      <c r="P37" s="1">
        <f t="shared" ref="P37:P56" si="5">0.5*(N37+O37)</f>
        <v>2.5</v>
      </c>
      <c r="Q37" s="5">
        <v>0.0574105</v>
      </c>
      <c r="R37" s="1">
        <v>0.0</v>
      </c>
      <c r="S37" s="7">
        <v>0.0312111</v>
      </c>
      <c r="T37" s="1">
        <v>0.0</v>
      </c>
    </row>
    <row r="38">
      <c r="A38" s="8">
        <v>7.38042</v>
      </c>
      <c r="B38" s="9">
        <v>0.076958</v>
      </c>
      <c r="C38" s="1">
        <v>0.5</v>
      </c>
      <c r="D38" s="13">
        <f t="shared" ref="D38:D397" si="6">D37+0.5*(B37+B38)*(A38-A37)</f>
        <v>0.038576</v>
      </c>
      <c r="E38" s="11">
        <f t="shared" ref="E38:E397" si="7">((E$31/60)*$D38-(E$32/60)*(F37+$C38*E37))/(1+(E$32/60)*$C38)</f>
        <v>0.00009619950125</v>
      </c>
      <c r="F38" s="11">
        <f t="shared" ref="F38:F397" si="8">F37+0.5*(E37+E38)/($A38-$A37)</f>
        <v>0.00004809975062</v>
      </c>
      <c r="G38" s="11">
        <f t="shared" si="1"/>
        <v>0.00153916</v>
      </c>
      <c r="H38" s="11">
        <f t="shared" si="2"/>
        <v>0.001635359501</v>
      </c>
      <c r="I38" s="11">
        <f t="shared" ref="I38:I397" si="9">((I$31/60)*$D38-(I$32/60)*(J37+$C38*I37))/(1+(I$32/60)*$C38)</f>
        <v>0.00001606904825</v>
      </c>
      <c r="J38" s="11">
        <f t="shared" ref="J38:J397" si="10">J37+0.5*(I37+I38)/($A38-$A37)</f>
        <v>0.000008034524127</v>
      </c>
      <c r="K38" s="11">
        <f t="shared" si="3"/>
        <v>0.000153916</v>
      </c>
      <c r="L38" s="11">
        <f t="shared" si="4"/>
        <v>0.0001699850483</v>
      </c>
      <c r="N38" s="5">
        <v>5.0</v>
      </c>
      <c r="O38" s="5">
        <v>10.0</v>
      </c>
      <c r="P38" s="1">
        <f t="shared" si="5"/>
        <v>7.5</v>
      </c>
      <c r="Q38" s="5">
        <v>0.0332634</v>
      </c>
      <c r="R38" s="11">
        <f>average($H37:$H40)</f>
        <v>0.0006912204458</v>
      </c>
      <c r="S38" s="7">
        <v>0.0</v>
      </c>
      <c r="T38" s="11">
        <f>average($L37:$L40)</f>
        <v>0.00007918184093</v>
      </c>
    </row>
    <row r="39">
      <c r="A39" s="8">
        <v>8.38042</v>
      </c>
      <c r="B39" s="9">
        <v>0.031315</v>
      </c>
      <c r="C39" s="1">
        <v>0.5</v>
      </c>
      <c r="D39" s="13">
        <f t="shared" si="6"/>
        <v>0.0927125</v>
      </c>
      <c r="E39" s="11">
        <f t="shared" si="7"/>
        <v>0.0002307234439</v>
      </c>
      <c r="F39" s="11">
        <f t="shared" si="8"/>
        <v>0.0002115612232</v>
      </c>
      <c r="G39" s="11">
        <f t="shared" si="1"/>
        <v>0.0006263</v>
      </c>
      <c r="H39" s="11">
        <f t="shared" si="2"/>
        <v>0.0008570234439</v>
      </c>
      <c r="I39" s="11">
        <f t="shared" si="9"/>
        <v>0.00003861134182</v>
      </c>
      <c r="J39" s="11">
        <f t="shared" si="10"/>
        <v>0.00003537471916</v>
      </c>
      <c r="K39" s="11">
        <f t="shared" si="3"/>
        <v>0.00006263</v>
      </c>
      <c r="L39" s="11">
        <f t="shared" si="4"/>
        <v>0.0001012413418</v>
      </c>
      <c r="N39" s="5">
        <v>10.0</v>
      </c>
      <c r="O39" s="5">
        <v>15.0</v>
      </c>
      <c r="P39" s="1">
        <f t="shared" si="5"/>
        <v>12.5</v>
      </c>
      <c r="Q39" s="5">
        <v>0.00147265</v>
      </c>
      <c r="R39" s="11">
        <f>average($H41:$H45)</f>
        <v>0.001553441512</v>
      </c>
      <c r="S39" s="7">
        <v>0.0</v>
      </c>
      <c r="T39" s="11">
        <f>average($L41:$L45)</f>
        <v>0.000190568984</v>
      </c>
    </row>
    <row r="40">
      <c r="A40" s="8">
        <v>9.38042</v>
      </c>
      <c r="B40" s="9">
        <v>0.0</v>
      </c>
      <c r="C40" s="1">
        <v>0.5</v>
      </c>
      <c r="D40" s="13">
        <f t="shared" si="6"/>
        <v>0.10837</v>
      </c>
      <c r="E40" s="11">
        <f t="shared" si="7"/>
        <v>0.0002686188382</v>
      </c>
      <c r="F40" s="11">
        <f t="shared" si="8"/>
        <v>0.0004612323642</v>
      </c>
      <c r="G40" s="11">
        <f t="shared" si="1"/>
        <v>0</v>
      </c>
      <c r="H40" s="11">
        <f t="shared" si="2"/>
        <v>0.0002686188382</v>
      </c>
      <c r="I40" s="11">
        <f t="shared" si="9"/>
        <v>0.00004511297367</v>
      </c>
      <c r="J40" s="11">
        <f t="shared" si="10"/>
        <v>0.0000772368769</v>
      </c>
      <c r="K40" s="11">
        <f t="shared" si="3"/>
        <v>0</v>
      </c>
      <c r="L40" s="11">
        <f t="shared" si="4"/>
        <v>0.00004511297367</v>
      </c>
      <c r="N40" s="5">
        <v>15.0</v>
      </c>
      <c r="O40" s="5">
        <v>20.0</v>
      </c>
      <c r="P40" s="1">
        <f t="shared" si="5"/>
        <v>17.5</v>
      </c>
      <c r="Q40" s="5">
        <v>0.284582</v>
      </c>
      <c r="R40" s="11">
        <f>average($H46:$H50)</f>
        <v>0.00893578044</v>
      </c>
      <c r="S40" s="7">
        <v>0.0</v>
      </c>
      <c r="T40" s="11">
        <f>average($L46:$L50)</f>
        <v>0.0009867556608</v>
      </c>
    </row>
    <row r="41">
      <c r="A41" s="8">
        <v>10.3804</v>
      </c>
      <c r="B41" s="9">
        <v>0.0</v>
      </c>
      <c r="C41" s="1">
        <v>0.5</v>
      </c>
      <c r="D41" s="13">
        <f t="shared" si="6"/>
        <v>0.10837</v>
      </c>
      <c r="E41" s="11">
        <f t="shared" si="7"/>
        <v>0.0002672790934</v>
      </c>
      <c r="F41" s="11">
        <f t="shared" si="8"/>
        <v>0.0007291866891</v>
      </c>
      <c r="G41" s="11">
        <f t="shared" si="1"/>
        <v>0</v>
      </c>
      <c r="H41" s="11">
        <f t="shared" si="2"/>
        <v>0.0002672790934</v>
      </c>
      <c r="I41" s="11">
        <f t="shared" si="9"/>
        <v>0.00004508891983</v>
      </c>
      <c r="J41" s="11">
        <f t="shared" si="10"/>
        <v>0.0001223387257</v>
      </c>
      <c r="K41" s="11">
        <f t="shared" si="3"/>
        <v>0</v>
      </c>
      <c r="L41" s="11">
        <f t="shared" si="4"/>
        <v>0.00004508891983</v>
      </c>
      <c r="N41" s="5">
        <v>20.0</v>
      </c>
      <c r="O41" s="5">
        <v>25.0</v>
      </c>
      <c r="P41" s="1">
        <f t="shared" si="5"/>
        <v>22.5</v>
      </c>
      <c r="Q41" s="5">
        <v>1.48173</v>
      </c>
      <c r="R41" s="11">
        <f>average($H51:$H55)</f>
        <v>0.4598655548</v>
      </c>
      <c r="S41" s="7">
        <v>0.0347731</v>
      </c>
      <c r="T41" s="11">
        <f>average($L51:$L55)</f>
        <v>0.05090371358</v>
      </c>
    </row>
    <row r="42">
      <c r="A42" s="8">
        <v>11.3804</v>
      </c>
      <c r="B42" s="9">
        <v>0.01117</v>
      </c>
      <c r="C42" s="1">
        <v>0.5</v>
      </c>
      <c r="D42" s="13">
        <f t="shared" si="6"/>
        <v>0.113955</v>
      </c>
      <c r="E42" s="11">
        <f t="shared" si="7"/>
        <v>0.0002798736846</v>
      </c>
      <c r="F42" s="11">
        <f t="shared" si="8"/>
        <v>0.001002763078</v>
      </c>
      <c r="G42" s="11">
        <f t="shared" si="1"/>
        <v>0.0002234</v>
      </c>
      <c r="H42" s="11">
        <f t="shared" si="2"/>
        <v>0.0005032736846</v>
      </c>
      <c r="I42" s="11">
        <f t="shared" si="9"/>
        <v>0.00004739134128</v>
      </c>
      <c r="J42" s="11">
        <f t="shared" si="10"/>
        <v>0.0001685788562</v>
      </c>
      <c r="K42" s="11">
        <f t="shared" si="3"/>
        <v>0.00002234</v>
      </c>
      <c r="L42" s="11">
        <f t="shared" si="4"/>
        <v>0.00006973134128</v>
      </c>
      <c r="N42" s="5">
        <v>25.0</v>
      </c>
      <c r="O42" s="5">
        <v>30.0</v>
      </c>
      <c r="P42" s="1">
        <f t="shared" si="5"/>
        <v>27.5</v>
      </c>
      <c r="Q42" s="5">
        <v>4.49666</v>
      </c>
      <c r="R42" s="11">
        <f>average($H56:$H60)</f>
        <v>3.654144587</v>
      </c>
      <c r="S42" s="7">
        <v>0.422958</v>
      </c>
      <c r="T42" s="11">
        <f>average($L56:$L60)</f>
        <v>0.4295837039</v>
      </c>
    </row>
    <row r="43">
      <c r="A43" s="8">
        <v>12.3804</v>
      </c>
      <c r="B43" s="9">
        <v>0.087785</v>
      </c>
      <c r="C43" s="1">
        <v>0.5</v>
      </c>
      <c r="D43" s="13">
        <f t="shared" si="6"/>
        <v>0.1634325</v>
      </c>
      <c r="E43" s="11">
        <f t="shared" si="7"/>
        <v>0.0004018630927</v>
      </c>
      <c r="F43" s="11">
        <f t="shared" si="8"/>
        <v>0.001343631467</v>
      </c>
      <c r="G43" s="11">
        <f t="shared" si="1"/>
        <v>0.0017557</v>
      </c>
      <c r="H43" s="11">
        <f t="shared" si="2"/>
        <v>0.002157563093</v>
      </c>
      <c r="I43" s="11">
        <f t="shared" si="9"/>
        <v>0.0000679762016</v>
      </c>
      <c r="J43" s="11">
        <f t="shared" si="10"/>
        <v>0.0002262626277</v>
      </c>
      <c r="K43" s="11">
        <f t="shared" si="3"/>
        <v>0.00017557</v>
      </c>
      <c r="L43" s="11">
        <f t="shared" si="4"/>
        <v>0.0002435462016</v>
      </c>
      <c r="N43" s="5">
        <v>30.0</v>
      </c>
      <c r="O43" s="5">
        <v>45.0</v>
      </c>
      <c r="P43" s="1">
        <f t="shared" si="5"/>
        <v>37.5</v>
      </c>
      <c r="Q43" s="5">
        <v>12.2541</v>
      </c>
      <c r="R43" s="11">
        <f>average($H61:$H75)</f>
        <v>13.03329682</v>
      </c>
      <c r="S43" s="7">
        <v>1.84926</v>
      </c>
      <c r="T43" s="11">
        <f>average($L61:$L75)</f>
        <v>1.812167591</v>
      </c>
    </row>
    <row r="44">
      <c r="A44" s="8">
        <v>13.3804</v>
      </c>
      <c r="B44" s="9">
        <v>0.156658</v>
      </c>
      <c r="C44" s="1">
        <v>0.5</v>
      </c>
      <c r="D44" s="13">
        <f t="shared" si="6"/>
        <v>0.285654</v>
      </c>
      <c r="E44" s="11">
        <f t="shared" si="7"/>
        <v>0.0007046505585</v>
      </c>
      <c r="F44" s="11">
        <f t="shared" si="8"/>
        <v>0.001896888292</v>
      </c>
      <c r="G44" s="11">
        <f t="shared" si="1"/>
        <v>0.00313316</v>
      </c>
      <c r="H44" s="11">
        <f t="shared" si="2"/>
        <v>0.003837810559</v>
      </c>
      <c r="I44" s="11">
        <f t="shared" si="9"/>
        <v>0.0001188520057</v>
      </c>
      <c r="J44" s="11">
        <f t="shared" si="10"/>
        <v>0.0003196767313</v>
      </c>
      <c r="K44" s="11">
        <f t="shared" si="3"/>
        <v>0.000313316</v>
      </c>
      <c r="L44" s="11">
        <f t="shared" si="4"/>
        <v>0.0004321680057</v>
      </c>
      <c r="N44" s="5">
        <v>45.0</v>
      </c>
      <c r="O44" s="5">
        <v>60.0</v>
      </c>
      <c r="P44" s="1">
        <f t="shared" si="5"/>
        <v>52.5</v>
      </c>
      <c r="Q44" s="5">
        <v>22.3163</v>
      </c>
      <c r="R44" s="11">
        <f>average($H75:$H90)</f>
        <v>21.44564829</v>
      </c>
      <c r="S44" s="7">
        <v>3.42505</v>
      </c>
      <c r="T44" s="11">
        <f>average($L75:$L90)</f>
        <v>3.417230858</v>
      </c>
    </row>
    <row r="45">
      <c r="A45" s="8">
        <v>14.3804</v>
      </c>
      <c r="B45" s="9">
        <v>0.004933</v>
      </c>
      <c r="C45" s="1">
        <v>0.5</v>
      </c>
      <c r="D45" s="13">
        <f t="shared" si="6"/>
        <v>0.3664495</v>
      </c>
      <c r="E45" s="11">
        <f t="shared" si="7"/>
        <v>0.0009026211293</v>
      </c>
      <c r="F45" s="11">
        <f t="shared" si="8"/>
        <v>0.002700524136</v>
      </c>
      <c r="G45" s="11">
        <f t="shared" si="1"/>
        <v>0.00009866</v>
      </c>
      <c r="H45" s="11">
        <f t="shared" si="2"/>
        <v>0.001001281129</v>
      </c>
      <c r="I45" s="11">
        <f t="shared" si="9"/>
        <v>0.0001524444517</v>
      </c>
      <c r="J45" s="11">
        <f t="shared" si="10"/>
        <v>0.0004553249601</v>
      </c>
      <c r="K45" s="11">
        <f t="shared" si="3"/>
        <v>0.000009866</v>
      </c>
      <c r="L45" s="11">
        <f t="shared" si="4"/>
        <v>0.0001623104517</v>
      </c>
      <c r="N45" s="5">
        <v>60.0</v>
      </c>
      <c r="O45" s="5">
        <v>75.0</v>
      </c>
      <c r="P45" s="1">
        <f t="shared" si="5"/>
        <v>67.5</v>
      </c>
      <c r="Q45" s="5">
        <v>24.5609</v>
      </c>
      <c r="R45" s="11">
        <f>average($H91:$H105)</f>
        <v>23.49698306</v>
      </c>
      <c r="S45" s="7">
        <v>4.42077</v>
      </c>
      <c r="T45" s="11">
        <f>average($L91:$L105)</f>
        <v>4.161380398</v>
      </c>
    </row>
    <row r="46">
      <c r="A46" s="8">
        <v>15.3804</v>
      </c>
      <c r="B46" s="9">
        <v>-0.182081</v>
      </c>
      <c r="C46" s="1">
        <v>0.5</v>
      </c>
      <c r="D46" s="13">
        <f t="shared" si="6"/>
        <v>0.2778755</v>
      </c>
      <c r="E46" s="11">
        <f t="shared" si="7"/>
        <v>0.0006772364853</v>
      </c>
      <c r="F46" s="11">
        <f t="shared" si="8"/>
        <v>0.003490452944</v>
      </c>
      <c r="G46" s="11">
        <f t="shared" si="1"/>
        <v>-0.00364162</v>
      </c>
      <c r="H46" s="11">
        <f t="shared" si="2"/>
        <v>-0.002964383515</v>
      </c>
      <c r="I46" s="11">
        <f t="shared" si="9"/>
        <v>0.0001154671753</v>
      </c>
      <c r="J46" s="11">
        <f t="shared" si="10"/>
        <v>0.0005892807735</v>
      </c>
      <c r="K46" s="11">
        <f t="shared" si="3"/>
        <v>-0.000364162</v>
      </c>
      <c r="L46" s="11">
        <f t="shared" si="4"/>
        <v>-0.0002486948247</v>
      </c>
      <c r="N46" s="5">
        <v>75.0</v>
      </c>
      <c r="O46" s="5">
        <v>90.0</v>
      </c>
      <c r="P46" s="1">
        <f t="shared" si="5"/>
        <v>82.5</v>
      </c>
      <c r="Q46" s="5">
        <v>25.4747</v>
      </c>
      <c r="R46" s="11">
        <f>average($H106:$H120)</f>
        <v>24.77922028</v>
      </c>
      <c r="S46" s="7">
        <v>4.86056</v>
      </c>
      <c r="T46" s="11">
        <f>average($L106:$L120)</f>
        <v>4.651202023</v>
      </c>
    </row>
    <row r="47">
      <c r="A47" s="8">
        <v>16.3804</v>
      </c>
      <c r="B47" s="9">
        <v>-0.07998</v>
      </c>
      <c r="C47" s="1">
        <v>0.5</v>
      </c>
      <c r="D47" s="13">
        <f t="shared" si="6"/>
        <v>0.146845</v>
      </c>
      <c r="E47" s="11">
        <f t="shared" si="7"/>
        <v>0.0003470993956</v>
      </c>
      <c r="F47" s="11">
        <f t="shared" si="8"/>
        <v>0.004002620884</v>
      </c>
      <c r="G47" s="11">
        <f t="shared" si="1"/>
        <v>-0.0015996</v>
      </c>
      <c r="H47" s="11">
        <f t="shared" si="2"/>
        <v>-0.001252500604</v>
      </c>
      <c r="I47" s="11">
        <f t="shared" si="9"/>
        <v>0.00006082412257</v>
      </c>
      <c r="J47" s="11">
        <f t="shared" si="10"/>
        <v>0.0006774264224</v>
      </c>
      <c r="K47" s="11">
        <f t="shared" si="3"/>
        <v>-0.00015996</v>
      </c>
      <c r="L47" s="11">
        <f t="shared" si="4"/>
        <v>-0.00009913587743</v>
      </c>
      <c r="N47" s="5">
        <v>90.0</v>
      </c>
      <c r="O47" s="5">
        <v>105.0</v>
      </c>
      <c r="P47" s="1">
        <f t="shared" si="5"/>
        <v>97.5</v>
      </c>
      <c r="Q47" s="5">
        <v>25.6127</v>
      </c>
      <c r="R47" s="11">
        <f>average($H121:$H135)</f>
        <v>25.43136378</v>
      </c>
      <c r="S47" s="7">
        <v>5.63725</v>
      </c>
      <c r="T47" s="11">
        <f>average($L121:$L135)</f>
        <v>5.041261271</v>
      </c>
    </row>
    <row r="48">
      <c r="A48" s="8">
        <v>17.3804</v>
      </c>
      <c r="B48" s="9">
        <v>0.173444</v>
      </c>
      <c r="C48" s="1">
        <v>0.5</v>
      </c>
      <c r="D48" s="13">
        <f t="shared" si="6"/>
        <v>0.193577</v>
      </c>
      <c r="E48" s="11">
        <f t="shared" si="7"/>
        <v>0.0004619068799</v>
      </c>
      <c r="F48" s="11">
        <f t="shared" si="8"/>
        <v>0.004407124022</v>
      </c>
      <c r="G48" s="11">
        <f t="shared" si="1"/>
        <v>0.00346888</v>
      </c>
      <c r="H48" s="11">
        <f t="shared" si="2"/>
        <v>0.00393078688</v>
      </c>
      <c r="I48" s="11">
        <f t="shared" si="9"/>
        <v>0.0000802581673</v>
      </c>
      <c r="J48" s="11">
        <f t="shared" si="10"/>
        <v>0.0007479675674</v>
      </c>
      <c r="K48" s="11">
        <f t="shared" si="3"/>
        <v>0.000346888</v>
      </c>
      <c r="L48" s="11">
        <f t="shared" si="4"/>
        <v>0.0004271461673</v>
      </c>
      <c r="N48" s="5">
        <v>105.0</v>
      </c>
      <c r="O48" s="5">
        <v>120.0</v>
      </c>
      <c r="P48" s="1">
        <f t="shared" si="5"/>
        <v>112.5</v>
      </c>
      <c r="Q48" s="5">
        <v>25.6995</v>
      </c>
      <c r="R48" s="11">
        <f>average($H136:$H150)</f>
        <v>25.81384672</v>
      </c>
      <c r="S48" s="7">
        <v>5.43281</v>
      </c>
      <c r="T48" s="11">
        <f>average($L136:$L150)</f>
        <v>5.377110934</v>
      </c>
    </row>
    <row r="49">
      <c r="A49" s="8">
        <v>18.3804</v>
      </c>
      <c r="B49" s="9">
        <v>0.561007</v>
      </c>
      <c r="C49" s="1">
        <v>0.5</v>
      </c>
      <c r="D49" s="13">
        <f t="shared" si="6"/>
        <v>0.5608025</v>
      </c>
      <c r="E49" s="11">
        <f t="shared" si="7"/>
        <v>0.001375377419</v>
      </c>
      <c r="F49" s="11">
        <f t="shared" si="8"/>
        <v>0.005325766171</v>
      </c>
      <c r="G49" s="11">
        <f t="shared" si="1"/>
        <v>0.01122014</v>
      </c>
      <c r="H49" s="11">
        <f t="shared" si="2"/>
        <v>0.01259551742</v>
      </c>
      <c r="I49" s="11">
        <f t="shared" si="9"/>
        <v>0.0002331852074</v>
      </c>
      <c r="J49" s="11">
        <f t="shared" si="10"/>
        <v>0.0009046892547</v>
      </c>
      <c r="K49" s="11">
        <f t="shared" si="3"/>
        <v>0.001122014</v>
      </c>
      <c r="L49" s="11">
        <f t="shared" si="4"/>
        <v>0.001355199207</v>
      </c>
      <c r="N49" s="5">
        <v>120.0</v>
      </c>
      <c r="O49" s="5">
        <v>150.0</v>
      </c>
      <c r="P49" s="1">
        <f t="shared" si="5"/>
        <v>135</v>
      </c>
      <c r="Q49" s="5">
        <v>25.8007</v>
      </c>
      <c r="R49" s="11">
        <f>average($H151:$H180)</f>
        <v>25.92613386</v>
      </c>
      <c r="S49" s="7">
        <v>5.35093</v>
      </c>
      <c r="T49" s="11">
        <f>average($L151:$L180)</f>
        <v>5.805648196</v>
      </c>
    </row>
    <row r="50">
      <c r="A50" s="8">
        <v>19.3804</v>
      </c>
      <c r="B50" s="9">
        <v>1.42616</v>
      </c>
      <c r="C50" s="1">
        <v>0.5</v>
      </c>
      <c r="D50" s="13">
        <f t="shared" si="6"/>
        <v>1.554386</v>
      </c>
      <c r="E50" s="11">
        <f t="shared" si="7"/>
        <v>0.003846282021</v>
      </c>
      <c r="F50" s="11">
        <f t="shared" si="8"/>
        <v>0.007936595891</v>
      </c>
      <c r="G50" s="11">
        <f t="shared" si="1"/>
        <v>0.0285232</v>
      </c>
      <c r="H50" s="11">
        <f t="shared" si="2"/>
        <v>0.03236948202</v>
      </c>
      <c r="I50" s="11">
        <f t="shared" si="9"/>
        <v>0.0006469436314</v>
      </c>
      <c r="J50" s="11">
        <f t="shared" si="10"/>
        <v>0.001344753674</v>
      </c>
      <c r="K50" s="11">
        <f t="shared" si="3"/>
        <v>0.00285232</v>
      </c>
      <c r="L50" s="11">
        <f t="shared" si="4"/>
        <v>0.003499263631</v>
      </c>
      <c r="N50" s="5">
        <v>150.0</v>
      </c>
      <c r="O50" s="5">
        <v>180.0</v>
      </c>
      <c r="P50" s="1">
        <f t="shared" si="5"/>
        <v>165</v>
      </c>
      <c r="Q50" s="5">
        <v>24.9573</v>
      </c>
      <c r="R50" s="11">
        <f>average($H181:$H210)</f>
        <v>25.82563597</v>
      </c>
      <c r="S50" s="7">
        <v>5.86848</v>
      </c>
      <c r="T50" s="11">
        <f>average($L181:$L210)</f>
        <v>6.322128012</v>
      </c>
    </row>
    <row r="51">
      <c r="A51" s="8">
        <v>20.3804</v>
      </c>
      <c r="B51" s="9">
        <v>3.10484</v>
      </c>
      <c r="C51" s="1">
        <v>0.5</v>
      </c>
      <c r="D51" s="13">
        <f t="shared" si="6"/>
        <v>3.819886</v>
      </c>
      <c r="E51" s="11">
        <f t="shared" si="7"/>
        <v>0.009476724504</v>
      </c>
      <c r="F51" s="11">
        <f t="shared" si="8"/>
        <v>0.01459809915</v>
      </c>
      <c r="G51" s="11">
        <f t="shared" si="1"/>
        <v>0.0620968</v>
      </c>
      <c r="H51" s="11">
        <f t="shared" si="2"/>
        <v>0.0715735245</v>
      </c>
      <c r="I51" s="11">
        <f t="shared" si="9"/>
        <v>0.001590305365</v>
      </c>
      <c r="J51" s="11">
        <f t="shared" si="10"/>
        <v>0.002463378172</v>
      </c>
      <c r="K51" s="11">
        <f t="shared" si="3"/>
        <v>0.00620968</v>
      </c>
      <c r="L51" s="11">
        <f t="shared" si="4"/>
        <v>0.007799985365</v>
      </c>
      <c r="N51" s="5">
        <v>180.0</v>
      </c>
      <c r="O51" s="5">
        <v>210.0</v>
      </c>
      <c r="P51" s="1">
        <f t="shared" si="5"/>
        <v>195</v>
      </c>
      <c r="Q51" s="5">
        <v>25.153</v>
      </c>
      <c r="R51" s="11">
        <f>average($H211:$H240)</f>
        <v>25.38809429</v>
      </c>
      <c r="S51" s="7">
        <v>6.55696</v>
      </c>
      <c r="T51" s="11">
        <f>average($L211:$L240)</f>
        <v>6.76903906</v>
      </c>
    </row>
    <row r="52">
      <c r="A52" s="8">
        <v>21.3804</v>
      </c>
      <c r="B52" s="9">
        <v>6.37256</v>
      </c>
      <c r="C52" s="1">
        <v>0.5</v>
      </c>
      <c r="D52" s="13">
        <f t="shared" si="6"/>
        <v>8.558586</v>
      </c>
      <c r="E52" s="11">
        <f t="shared" si="7"/>
        <v>0.02124666603</v>
      </c>
      <c r="F52" s="11">
        <f t="shared" si="8"/>
        <v>0.02995979442</v>
      </c>
      <c r="G52" s="11">
        <f t="shared" si="1"/>
        <v>0.1274512</v>
      </c>
      <c r="H52" s="11">
        <f t="shared" si="2"/>
        <v>0.148697866</v>
      </c>
      <c r="I52" s="11">
        <f t="shared" si="9"/>
        <v>0.00356338938</v>
      </c>
      <c r="J52" s="11">
        <f t="shared" si="10"/>
        <v>0.005040225545</v>
      </c>
      <c r="K52" s="11">
        <f t="shared" si="3"/>
        <v>0.01274512</v>
      </c>
      <c r="L52" s="11">
        <f t="shared" si="4"/>
        <v>0.01630850938</v>
      </c>
      <c r="N52" s="5">
        <v>210.0</v>
      </c>
      <c r="O52" s="5">
        <v>240.0</v>
      </c>
      <c r="P52" s="1">
        <f t="shared" si="5"/>
        <v>225</v>
      </c>
      <c r="Q52" s="5">
        <v>24.85</v>
      </c>
      <c r="R52" s="11">
        <f>average($H241:$H270)</f>
        <v>24.63565089</v>
      </c>
      <c r="S52" s="7">
        <v>7.21017</v>
      </c>
      <c r="T52" s="11">
        <f>average($L241:$L270)</f>
        <v>7.147253549</v>
      </c>
    </row>
    <row r="53">
      <c r="A53" s="8">
        <v>22.3804</v>
      </c>
      <c r="B53" s="9">
        <v>13.8317</v>
      </c>
      <c r="C53" s="1">
        <v>0.5</v>
      </c>
      <c r="D53" s="13">
        <f t="shared" si="6"/>
        <v>18.660716</v>
      </c>
      <c r="E53" s="11">
        <f t="shared" si="7"/>
        <v>0.04633304176</v>
      </c>
      <c r="F53" s="11">
        <f t="shared" si="8"/>
        <v>0.06374964831</v>
      </c>
      <c r="G53" s="11">
        <f t="shared" si="1"/>
        <v>0.276634</v>
      </c>
      <c r="H53" s="11">
        <f t="shared" si="2"/>
        <v>0.3229670418</v>
      </c>
      <c r="I53" s="11">
        <f t="shared" si="9"/>
        <v>0.007769588086</v>
      </c>
      <c r="J53" s="11">
        <f t="shared" si="10"/>
        <v>0.01070671428</v>
      </c>
      <c r="K53" s="11">
        <f t="shared" si="3"/>
        <v>0.0276634</v>
      </c>
      <c r="L53" s="11">
        <f t="shared" si="4"/>
        <v>0.03543298809</v>
      </c>
      <c r="N53" s="5">
        <v>240.0</v>
      </c>
      <c r="O53" s="5">
        <v>270.0</v>
      </c>
      <c r="P53" s="1">
        <f t="shared" si="5"/>
        <v>255</v>
      </c>
      <c r="Q53" s="5">
        <v>23.7767</v>
      </c>
      <c r="R53" s="11">
        <f>average($H271:$H300)</f>
        <v>23.86740837</v>
      </c>
      <c r="S53" s="7">
        <v>7.22078</v>
      </c>
      <c r="T53" s="11">
        <f>average($L271:$L300)</f>
        <v>7.492498526</v>
      </c>
    </row>
    <row r="54">
      <c r="A54" s="8">
        <v>23.3804</v>
      </c>
      <c r="B54" s="9">
        <v>27.281</v>
      </c>
      <c r="C54" s="1">
        <v>0.5</v>
      </c>
      <c r="D54" s="13">
        <f t="shared" si="6"/>
        <v>39.217066</v>
      </c>
      <c r="E54" s="11">
        <f t="shared" si="7"/>
        <v>0.09736467247</v>
      </c>
      <c r="F54" s="11">
        <f t="shared" si="8"/>
        <v>0.1355985054</v>
      </c>
      <c r="G54" s="11">
        <f t="shared" si="1"/>
        <v>0.54562</v>
      </c>
      <c r="H54" s="11">
        <f t="shared" si="2"/>
        <v>0.6429846725</v>
      </c>
      <c r="I54" s="11">
        <f t="shared" si="9"/>
        <v>0.01632830781</v>
      </c>
      <c r="J54" s="11">
        <f t="shared" si="10"/>
        <v>0.02275566223</v>
      </c>
      <c r="K54" s="11">
        <f t="shared" si="3"/>
        <v>0.054562</v>
      </c>
      <c r="L54" s="11">
        <f t="shared" si="4"/>
        <v>0.07089030781</v>
      </c>
      <c r="N54" s="5">
        <v>270.0</v>
      </c>
      <c r="O54" s="5">
        <v>300.0</v>
      </c>
      <c r="P54" s="1">
        <f t="shared" si="5"/>
        <v>285</v>
      </c>
      <c r="Q54" s="5">
        <v>22.652</v>
      </c>
      <c r="R54" s="11">
        <f>average($H301:$H330)</f>
        <v>23.0123215</v>
      </c>
      <c r="S54" s="7">
        <v>8.06692</v>
      </c>
      <c r="T54" s="11">
        <f>average($L301:$L330)</f>
        <v>7.801141525</v>
      </c>
    </row>
    <row r="55">
      <c r="A55" s="8">
        <v>24.3804</v>
      </c>
      <c r="B55" s="9">
        <v>46.2284</v>
      </c>
      <c r="C55" s="1">
        <v>0.5</v>
      </c>
      <c r="D55" s="13">
        <f t="shared" si="6"/>
        <v>75.971766</v>
      </c>
      <c r="E55" s="11">
        <f t="shared" si="7"/>
        <v>0.1885366691</v>
      </c>
      <c r="F55" s="11">
        <f t="shared" si="8"/>
        <v>0.2785491762</v>
      </c>
      <c r="G55" s="11">
        <f t="shared" si="1"/>
        <v>0.924568</v>
      </c>
      <c r="H55" s="11">
        <f t="shared" si="2"/>
        <v>1.113104669</v>
      </c>
      <c r="I55" s="11">
        <f t="shared" si="9"/>
        <v>0.03162997727</v>
      </c>
      <c r="J55" s="11">
        <f t="shared" si="10"/>
        <v>0.04673480477</v>
      </c>
      <c r="K55" s="11">
        <f t="shared" si="3"/>
        <v>0.0924568</v>
      </c>
      <c r="L55" s="11">
        <f t="shared" si="4"/>
        <v>0.1240867773</v>
      </c>
      <c r="N55" s="5">
        <v>300.0</v>
      </c>
      <c r="O55" s="5">
        <v>330.0</v>
      </c>
      <c r="P55" s="1">
        <f t="shared" si="5"/>
        <v>315</v>
      </c>
      <c r="Q55" s="5">
        <v>22.7209</v>
      </c>
      <c r="R55" s="11">
        <f>average($H331:$H360)</f>
        <v>22.17708192</v>
      </c>
      <c r="S55" s="7">
        <v>7.68362</v>
      </c>
      <c r="T55" s="11">
        <f>average($L331:$L360)</f>
        <v>8.085378916</v>
      </c>
    </row>
    <row r="56">
      <c r="A56" s="8">
        <v>25.3804</v>
      </c>
      <c r="B56" s="9">
        <v>73.7476</v>
      </c>
      <c r="C56" s="1">
        <v>0.5</v>
      </c>
      <c r="D56" s="13">
        <f t="shared" si="6"/>
        <v>135.959766</v>
      </c>
      <c r="E56" s="11">
        <f t="shared" si="7"/>
        <v>0.3371923466</v>
      </c>
      <c r="F56" s="11">
        <f t="shared" si="8"/>
        <v>0.5414136841</v>
      </c>
      <c r="G56" s="11">
        <f t="shared" si="1"/>
        <v>1.474952</v>
      </c>
      <c r="H56" s="11">
        <f t="shared" si="2"/>
        <v>1.812144347</v>
      </c>
      <c r="I56" s="11">
        <f t="shared" si="9"/>
        <v>0.05660144889</v>
      </c>
      <c r="J56" s="11">
        <f t="shared" si="10"/>
        <v>0.09085051785</v>
      </c>
      <c r="K56" s="11">
        <f t="shared" si="3"/>
        <v>0.1474952</v>
      </c>
      <c r="L56" s="11">
        <f t="shared" si="4"/>
        <v>0.2040966489</v>
      </c>
      <c r="N56" s="5">
        <v>330.0</v>
      </c>
      <c r="O56" s="5">
        <v>360.0</v>
      </c>
      <c r="P56" s="1">
        <f t="shared" si="5"/>
        <v>345</v>
      </c>
      <c r="Q56" s="5">
        <v>21.3674</v>
      </c>
      <c r="R56" s="11">
        <f>average($H361:$H390)</f>
        <v>21.40190478</v>
      </c>
      <c r="S56" s="7">
        <v>8.75632</v>
      </c>
      <c r="T56" s="11">
        <f>average($L361:$L390)</f>
        <v>8.356002249</v>
      </c>
    </row>
    <row r="57">
      <c r="A57" s="8">
        <v>26.3804</v>
      </c>
      <c r="B57" s="9">
        <v>108.9</v>
      </c>
      <c r="C57" s="1">
        <v>0.5</v>
      </c>
      <c r="D57" s="13">
        <f t="shared" si="6"/>
        <v>227.283566</v>
      </c>
      <c r="E57" s="11">
        <f t="shared" si="7"/>
        <v>0.5632507389</v>
      </c>
      <c r="F57" s="11">
        <f t="shared" si="8"/>
        <v>0.9916352268</v>
      </c>
      <c r="G57" s="11">
        <f t="shared" si="1"/>
        <v>2.178</v>
      </c>
      <c r="H57" s="11">
        <f t="shared" si="2"/>
        <v>2.741250739</v>
      </c>
      <c r="I57" s="11">
        <f t="shared" si="9"/>
        <v>0.09461270845</v>
      </c>
      <c r="J57" s="11">
        <f t="shared" si="10"/>
        <v>0.1664575965</v>
      </c>
      <c r="K57" s="11">
        <f t="shared" si="3"/>
        <v>0.2178</v>
      </c>
      <c r="L57" s="11">
        <f t="shared" si="4"/>
        <v>0.3124127084</v>
      </c>
    </row>
    <row r="58">
      <c r="A58" s="8">
        <v>27.3804</v>
      </c>
      <c r="B58" s="9">
        <v>139.632</v>
      </c>
      <c r="C58" s="1">
        <v>0.5</v>
      </c>
      <c r="D58" s="13">
        <f t="shared" si="6"/>
        <v>351.549566</v>
      </c>
      <c r="E58" s="11">
        <f t="shared" si="7"/>
        <v>0.8703317826</v>
      </c>
      <c r="F58" s="11">
        <f t="shared" si="8"/>
        <v>1.708426488</v>
      </c>
      <c r="G58" s="11">
        <f t="shared" si="1"/>
        <v>2.79264</v>
      </c>
      <c r="H58" s="11">
        <f t="shared" si="2"/>
        <v>3.662971783</v>
      </c>
      <c r="I58" s="11">
        <f t="shared" si="9"/>
        <v>0.1463259581</v>
      </c>
      <c r="J58" s="11">
        <f t="shared" si="10"/>
        <v>0.2869269298</v>
      </c>
      <c r="K58" s="11">
        <f t="shared" si="3"/>
        <v>0.279264</v>
      </c>
      <c r="L58" s="11">
        <f t="shared" si="4"/>
        <v>0.4255899581</v>
      </c>
    </row>
    <row r="59">
      <c r="A59" s="8">
        <v>28.3804</v>
      </c>
      <c r="B59" s="9">
        <v>164.181</v>
      </c>
      <c r="C59" s="1">
        <v>0.5</v>
      </c>
      <c r="D59" s="13">
        <f t="shared" si="6"/>
        <v>503.456066</v>
      </c>
      <c r="E59" s="11">
        <f t="shared" si="7"/>
        <v>1.244810178</v>
      </c>
      <c r="F59" s="11">
        <f t="shared" si="8"/>
        <v>2.765997468</v>
      </c>
      <c r="G59" s="11">
        <f t="shared" si="1"/>
        <v>3.28362</v>
      </c>
      <c r="H59" s="11">
        <f t="shared" si="2"/>
        <v>4.528430178</v>
      </c>
      <c r="I59" s="11">
        <f t="shared" si="9"/>
        <v>0.2095254394</v>
      </c>
      <c r="J59" s="11">
        <f t="shared" si="10"/>
        <v>0.4648526286</v>
      </c>
      <c r="K59" s="11">
        <f t="shared" si="3"/>
        <v>0.328362</v>
      </c>
      <c r="L59" s="11">
        <f t="shared" si="4"/>
        <v>0.5378874394</v>
      </c>
      <c r="N59" s="1"/>
      <c r="O59" s="1"/>
      <c r="P59" s="1"/>
      <c r="Q59" s="1"/>
    </row>
    <row r="60">
      <c r="A60" s="8">
        <v>29.3804</v>
      </c>
      <c r="B60" s="9">
        <v>192.151</v>
      </c>
      <c r="C60" s="1">
        <v>0.5</v>
      </c>
      <c r="D60" s="13">
        <f t="shared" si="6"/>
        <v>681.622066</v>
      </c>
      <c r="E60" s="11">
        <f t="shared" si="7"/>
        <v>1.682905887</v>
      </c>
      <c r="F60" s="11">
        <f t="shared" si="8"/>
        <v>4.2298555</v>
      </c>
      <c r="G60" s="11">
        <f t="shared" si="1"/>
        <v>3.84302</v>
      </c>
      <c r="H60" s="11">
        <f t="shared" si="2"/>
        <v>5.525925887</v>
      </c>
      <c r="I60" s="11">
        <f t="shared" si="9"/>
        <v>0.2836297647</v>
      </c>
      <c r="J60" s="11">
        <f t="shared" si="10"/>
        <v>0.7114302307</v>
      </c>
      <c r="K60" s="11">
        <f t="shared" si="3"/>
        <v>0.384302</v>
      </c>
      <c r="L60" s="11">
        <f t="shared" si="4"/>
        <v>0.6679317647</v>
      </c>
      <c r="N60" s="1"/>
      <c r="O60" s="1"/>
      <c r="P60" s="1"/>
      <c r="Q60" s="1"/>
    </row>
    <row r="61">
      <c r="A61" s="8">
        <v>30.3804</v>
      </c>
      <c r="B61" s="9">
        <v>226.626</v>
      </c>
      <c r="C61" s="1">
        <v>0.5</v>
      </c>
      <c r="D61" s="13">
        <f t="shared" si="6"/>
        <v>891.010566</v>
      </c>
      <c r="E61" s="11">
        <f t="shared" si="7"/>
        <v>2.196678177</v>
      </c>
      <c r="F61" s="11">
        <f t="shared" si="8"/>
        <v>6.169647533</v>
      </c>
      <c r="G61" s="11">
        <f t="shared" si="1"/>
        <v>4.53252</v>
      </c>
      <c r="H61" s="11">
        <f t="shared" si="2"/>
        <v>6.729198177</v>
      </c>
      <c r="I61" s="11">
        <f t="shared" si="9"/>
        <v>0.370700485</v>
      </c>
      <c r="J61" s="11">
        <f t="shared" si="10"/>
        <v>1.038595356</v>
      </c>
      <c r="K61" s="11">
        <f t="shared" si="3"/>
        <v>0.453252</v>
      </c>
      <c r="L61" s="11">
        <f t="shared" si="4"/>
        <v>0.823952485</v>
      </c>
      <c r="N61" s="1"/>
      <c r="O61" s="1"/>
      <c r="P61" s="1"/>
      <c r="Q61" s="1"/>
    </row>
    <row r="62">
      <c r="A62" s="8">
        <v>31.3804</v>
      </c>
      <c r="B62" s="9">
        <v>267.511</v>
      </c>
      <c r="C62" s="1">
        <v>0.5</v>
      </c>
      <c r="D62" s="13">
        <f t="shared" si="6"/>
        <v>1138.079066</v>
      </c>
      <c r="E62" s="11">
        <f t="shared" si="7"/>
        <v>2.801853099</v>
      </c>
      <c r="F62" s="11">
        <f t="shared" si="8"/>
        <v>8.668913171</v>
      </c>
      <c r="G62" s="11">
        <f t="shared" si="1"/>
        <v>5.35022</v>
      </c>
      <c r="H62" s="11">
        <f t="shared" si="2"/>
        <v>8.152073099</v>
      </c>
      <c r="I62" s="11">
        <f t="shared" si="9"/>
        <v>0.4734205944</v>
      </c>
      <c r="J62" s="11">
        <f t="shared" si="10"/>
        <v>1.460655895</v>
      </c>
      <c r="K62" s="11">
        <f t="shared" si="3"/>
        <v>0.535022</v>
      </c>
      <c r="L62" s="11">
        <f t="shared" si="4"/>
        <v>1.008442594</v>
      </c>
      <c r="N62" s="1"/>
      <c r="O62" s="1"/>
      <c r="P62" s="1"/>
      <c r="Q62" s="1"/>
    </row>
    <row r="63">
      <c r="A63" s="8">
        <v>32.3804</v>
      </c>
      <c r="B63" s="9">
        <v>298.295</v>
      </c>
      <c r="C63" s="1">
        <v>0.5</v>
      </c>
      <c r="D63" s="13">
        <f t="shared" si="6"/>
        <v>1420.982066</v>
      </c>
      <c r="E63" s="11">
        <f t="shared" si="7"/>
        <v>3.493372535</v>
      </c>
      <c r="F63" s="11">
        <f t="shared" si="8"/>
        <v>11.81652599</v>
      </c>
      <c r="G63" s="11">
        <f t="shared" si="1"/>
        <v>5.9659</v>
      </c>
      <c r="H63" s="11">
        <f t="shared" si="2"/>
        <v>9.459272535</v>
      </c>
      <c r="I63" s="11">
        <f t="shared" si="9"/>
        <v>0.5910129954</v>
      </c>
      <c r="J63" s="11">
        <f t="shared" si="10"/>
        <v>1.99287269</v>
      </c>
      <c r="K63" s="11">
        <f t="shared" si="3"/>
        <v>0.59659</v>
      </c>
      <c r="L63" s="11">
        <f t="shared" si="4"/>
        <v>1.187602995</v>
      </c>
      <c r="N63" s="1"/>
      <c r="O63" s="1"/>
      <c r="P63" s="1"/>
      <c r="Q63" s="1"/>
    </row>
    <row r="64">
      <c r="A64" s="8">
        <v>33.3804</v>
      </c>
      <c r="B64" s="9">
        <v>307.582</v>
      </c>
      <c r="C64" s="1">
        <v>0.5</v>
      </c>
      <c r="D64" s="13">
        <f t="shared" si="6"/>
        <v>1723.920566</v>
      </c>
      <c r="E64" s="11">
        <f t="shared" si="7"/>
        <v>4.231406837</v>
      </c>
      <c r="F64" s="11">
        <f t="shared" si="8"/>
        <v>15.67891567</v>
      </c>
      <c r="G64" s="11">
        <f t="shared" si="1"/>
        <v>6.15164</v>
      </c>
      <c r="H64" s="11">
        <f t="shared" si="2"/>
        <v>10.38304684</v>
      </c>
      <c r="I64" s="11">
        <f t="shared" si="9"/>
        <v>0.7168885966</v>
      </c>
      <c r="J64" s="11">
        <f t="shared" si="10"/>
        <v>2.646823486</v>
      </c>
      <c r="K64" s="11">
        <f t="shared" si="3"/>
        <v>0.615164</v>
      </c>
      <c r="L64" s="11">
        <f t="shared" si="4"/>
        <v>1.332052597</v>
      </c>
      <c r="N64" s="1"/>
      <c r="O64" s="1"/>
      <c r="P64" s="1"/>
      <c r="Q64" s="1"/>
    </row>
    <row r="65">
      <c r="A65" s="8">
        <v>34.3804</v>
      </c>
      <c r="B65" s="9">
        <v>314.241</v>
      </c>
      <c r="C65" s="1">
        <v>0.5</v>
      </c>
      <c r="D65" s="13">
        <f t="shared" si="6"/>
        <v>2034.832066</v>
      </c>
      <c r="E65" s="11">
        <f t="shared" si="7"/>
        <v>4.985642962</v>
      </c>
      <c r="F65" s="11">
        <f t="shared" si="8"/>
        <v>20.28744057</v>
      </c>
      <c r="G65" s="11">
        <f t="shared" si="1"/>
        <v>6.28482</v>
      </c>
      <c r="H65" s="11">
        <f t="shared" si="2"/>
        <v>11.27046296</v>
      </c>
      <c r="I65" s="11">
        <f t="shared" si="9"/>
        <v>0.8460182798</v>
      </c>
      <c r="J65" s="11">
        <f t="shared" si="10"/>
        <v>3.428276924</v>
      </c>
      <c r="K65" s="11">
        <f t="shared" si="3"/>
        <v>0.628482</v>
      </c>
      <c r="L65" s="11">
        <f t="shared" si="4"/>
        <v>1.47450028</v>
      </c>
      <c r="N65" s="1"/>
      <c r="O65" s="1"/>
      <c r="P65" s="1"/>
      <c r="Q65" s="1"/>
    </row>
    <row r="66">
      <c r="A66" s="8">
        <v>35.3804</v>
      </c>
      <c r="B66" s="9">
        <v>317.152</v>
      </c>
      <c r="C66" s="1">
        <v>0.5</v>
      </c>
      <c r="D66" s="13">
        <f t="shared" si="6"/>
        <v>2350.528566</v>
      </c>
      <c r="E66" s="11">
        <f t="shared" si="7"/>
        <v>5.74804998</v>
      </c>
      <c r="F66" s="11">
        <f t="shared" si="8"/>
        <v>25.65428704</v>
      </c>
      <c r="G66" s="11">
        <f t="shared" si="1"/>
        <v>6.34304</v>
      </c>
      <c r="H66" s="11">
        <f t="shared" si="2"/>
        <v>12.09108998</v>
      </c>
      <c r="I66" s="11">
        <f t="shared" si="9"/>
        <v>0.9770723306</v>
      </c>
      <c r="J66" s="11">
        <f t="shared" si="10"/>
        <v>4.33982223</v>
      </c>
      <c r="K66" s="11">
        <f t="shared" si="3"/>
        <v>0.634304</v>
      </c>
      <c r="L66" s="11">
        <f t="shared" si="4"/>
        <v>1.611376331</v>
      </c>
      <c r="N66" s="1"/>
      <c r="O66" s="1"/>
      <c r="P66" s="1"/>
      <c r="Q66" s="1"/>
    </row>
    <row r="67">
      <c r="A67" s="8">
        <v>36.3804</v>
      </c>
      <c r="B67" s="9">
        <v>312.304</v>
      </c>
      <c r="C67" s="1">
        <v>0.5</v>
      </c>
      <c r="D67" s="13">
        <f t="shared" si="6"/>
        <v>2665.256566</v>
      </c>
      <c r="E67" s="11">
        <f t="shared" si="7"/>
        <v>6.504239257</v>
      </c>
      <c r="F67" s="11">
        <f t="shared" si="8"/>
        <v>31.78043166</v>
      </c>
      <c r="G67" s="11">
        <f t="shared" si="1"/>
        <v>6.24608</v>
      </c>
      <c r="H67" s="11">
        <f t="shared" si="2"/>
        <v>12.75031926</v>
      </c>
      <c r="I67" s="11">
        <f t="shared" si="9"/>
        <v>1.107653071</v>
      </c>
      <c r="J67" s="11">
        <f t="shared" si="10"/>
        <v>5.38218493</v>
      </c>
      <c r="K67" s="11">
        <f t="shared" si="3"/>
        <v>0.624608</v>
      </c>
      <c r="L67" s="11">
        <f t="shared" si="4"/>
        <v>1.732261071</v>
      </c>
      <c r="N67" s="1"/>
      <c r="O67" s="1"/>
      <c r="P67" s="1"/>
      <c r="Q67" s="1"/>
    </row>
    <row r="68">
      <c r="A68" s="8">
        <v>37.3804</v>
      </c>
      <c r="B68" s="9">
        <v>305.342</v>
      </c>
      <c r="C68" s="1">
        <v>0.5</v>
      </c>
      <c r="D68" s="13">
        <f t="shared" si="6"/>
        <v>2974.079566</v>
      </c>
      <c r="E68" s="11">
        <f t="shared" si="7"/>
        <v>7.24193133</v>
      </c>
      <c r="F68" s="11">
        <f t="shared" si="8"/>
        <v>38.65351696</v>
      </c>
      <c r="G68" s="11">
        <f t="shared" si="1"/>
        <v>6.10684</v>
      </c>
      <c r="H68" s="11">
        <f t="shared" si="2"/>
        <v>13.34877133</v>
      </c>
      <c r="I68" s="11">
        <f t="shared" si="9"/>
        <v>1.235704425</v>
      </c>
      <c r="J68" s="11">
        <f t="shared" si="10"/>
        <v>6.553863678</v>
      </c>
      <c r="K68" s="11">
        <f t="shared" si="3"/>
        <v>0.610684</v>
      </c>
      <c r="L68" s="11">
        <f t="shared" si="4"/>
        <v>1.846388425</v>
      </c>
      <c r="N68" s="1"/>
      <c r="O68" s="1"/>
      <c r="P68" s="1"/>
      <c r="Q68" s="1"/>
    </row>
    <row r="69">
      <c r="A69" s="8">
        <v>38.3804</v>
      </c>
      <c r="B69" s="9">
        <v>281.817</v>
      </c>
      <c r="C69" s="1">
        <v>0.5</v>
      </c>
      <c r="D69" s="13">
        <f t="shared" si="6"/>
        <v>3267.659066</v>
      </c>
      <c r="E69" s="11">
        <f t="shared" si="7"/>
        <v>7.937930426</v>
      </c>
      <c r="F69" s="11">
        <f t="shared" si="8"/>
        <v>46.24344783</v>
      </c>
      <c r="G69" s="11">
        <f t="shared" si="1"/>
        <v>5.63634</v>
      </c>
      <c r="H69" s="11">
        <f t="shared" si="2"/>
        <v>13.57427043</v>
      </c>
      <c r="I69" s="11">
        <f t="shared" si="9"/>
        <v>1.357337739</v>
      </c>
      <c r="J69" s="11">
        <f t="shared" si="10"/>
        <v>7.85038476</v>
      </c>
      <c r="K69" s="11">
        <f t="shared" si="3"/>
        <v>0.563634</v>
      </c>
      <c r="L69" s="11">
        <f t="shared" si="4"/>
        <v>1.920971739</v>
      </c>
      <c r="N69" s="1"/>
      <c r="O69" s="1"/>
      <c r="P69" s="1"/>
      <c r="Q69" s="1"/>
    </row>
    <row r="70">
      <c r="A70" s="8">
        <v>39.3804</v>
      </c>
      <c r="B70" s="9">
        <v>270.347</v>
      </c>
      <c r="C70" s="1">
        <v>0.5</v>
      </c>
      <c r="D70" s="13">
        <f t="shared" si="6"/>
        <v>3543.741066</v>
      </c>
      <c r="E70" s="11">
        <f t="shared" si="7"/>
        <v>8.586823541</v>
      </c>
      <c r="F70" s="11">
        <f t="shared" si="8"/>
        <v>54.50582482</v>
      </c>
      <c r="G70" s="11">
        <f t="shared" si="1"/>
        <v>5.40694</v>
      </c>
      <c r="H70" s="11">
        <f t="shared" si="2"/>
        <v>13.99376354</v>
      </c>
      <c r="I70" s="11">
        <f t="shared" si="9"/>
        <v>1.471617518</v>
      </c>
      <c r="J70" s="11">
        <f t="shared" si="10"/>
        <v>9.264862388</v>
      </c>
      <c r="K70" s="11">
        <f t="shared" si="3"/>
        <v>0.540694</v>
      </c>
      <c r="L70" s="11">
        <f t="shared" si="4"/>
        <v>2.012311518</v>
      </c>
      <c r="N70" s="1"/>
      <c r="O70" s="1"/>
      <c r="P70" s="1"/>
      <c r="Q70" s="1"/>
    </row>
    <row r="71">
      <c r="A71" s="8">
        <v>40.3804</v>
      </c>
      <c r="B71" s="9">
        <v>293.275</v>
      </c>
      <c r="C71" s="1">
        <v>0.5</v>
      </c>
      <c r="D71" s="13">
        <f t="shared" si="6"/>
        <v>3825.552066</v>
      </c>
      <c r="E71" s="11">
        <f t="shared" si="7"/>
        <v>9.246767064</v>
      </c>
      <c r="F71" s="11">
        <f t="shared" si="8"/>
        <v>63.42262012</v>
      </c>
      <c r="G71" s="11">
        <f t="shared" si="1"/>
        <v>5.8655</v>
      </c>
      <c r="H71" s="11">
        <f t="shared" si="2"/>
        <v>15.11226706</v>
      </c>
      <c r="I71" s="11">
        <f t="shared" si="9"/>
        <v>1.58822281</v>
      </c>
      <c r="J71" s="11">
        <f t="shared" si="10"/>
        <v>10.79478255</v>
      </c>
      <c r="K71" s="11">
        <f t="shared" si="3"/>
        <v>0.58655</v>
      </c>
      <c r="L71" s="11">
        <f t="shared" si="4"/>
        <v>2.17477281</v>
      </c>
      <c r="N71" s="1"/>
      <c r="O71" s="1"/>
      <c r="P71" s="1"/>
      <c r="Q71" s="1"/>
    </row>
    <row r="72">
      <c r="A72" s="8">
        <v>41.3804</v>
      </c>
      <c r="B72" s="9">
        <v>300.078</v>
      </c>
      <c r="C72" s="1">
        <v>0.5</v>
      </c>
      <c r="D72" s="13">
        <f t="shared" si="6"/>
        <v>4122.228566</v>
      </c>
      <c r="E72" s="11">
        <f t="shared" si="7"/>
        <v>9.940490171</v>
      </c>
      <c r="F72" s="11">
        <f t="shared" si="8"/>
        <v>73.01624874</v>
      </c>
      <c r="G72" s="11">
        <f t="shared" si="1"/>
        <v>6.00156</v>
      </c>
      <c r="H72" s="11">
        <f t="shared" si="2"/>
        <v>15.94205017</v>
      </c>
      <c r="I72" s="11">
        <f t="shared" si="9"/>
        <v>1.710958237</v>
      </c>
      <c r="J72" s="11">
        <f t="shared" si="10"/>
        <v>12.44437308</v>
      </c>
      <c r="K72" s="11">
        <f t="shared" si="3"/>
        <v>0.600156</v>
      </c>
      <c r="L72" s="11">
        <f t="shared" si="4"/>
        <v>2.311114237</v>
      </c>
      <c r="N72" s="1"/>
      <c r="O72" s="1"/>
      <c r="P72" s="1"/>
      <c r="Q72" s="1"/>
    </row>
    <row r="73">
      <c r="A73" s="8">
        <v>42.3804</v>
      </c>
      <c r="B73" s="9">
        <v>289.697</v>
      </c>
      <c r="C73" s="1">
        <v>0.5</v>
      </c>
      <c r="D73" s="13">
        <f t="shared" si="6"/>
        <v>4417.116066</v>
      </c>
      <c r="E73" s="11">
        <f t="shared" si="7"/>
        <v>10.62629197</v>
      </c>
      <c r="F73" s="11">
        <f t="shared" si="8"/>
        <v>83.29963981</v>
      </c>
      <c r="G73" s="11">
        <f t="shared" si="1"/>
        <v>5.79394</v>
      </c>
      <c r="H73" s="11">
        <f t="shared" si="2"/>
        <v>16.42023197</v>
      </c>
      <c r="I73" s="11">
        <f t="shared" si="9"/>
        <v>1.832883004</v>
      </c>
      <c r="J73" s="11">
        <f t="shared" si="10"/>
        <v>14.2162937</v>
      </c>
      <c r="K73" s="11">
        <f t="shared" si="3"/>
        <v>0.579394</v>
      </c>
      <c r="L73" s="11">
        <f t="shared" si="4"/>
        <v>2.412277004</v>
      </c>
      <c r="N73" s="1"/>
      <c r="O73" s="1"/>
      <c r="P73" s="1"/>
      <c r="Q73" s="1"/>
    </row>
    <row r="74">
      <c r="A74" s="8">
        <v>43.3804</v>
      </c>
      <c r="B74" s="9">
        <v>305.986</v>
      </c>
      <c r="C74" s="1">
        <v>0.5</v>
      </c>
      <c r="D74" s="13">
        <f t="shared" si="6"/>
        <v>4714.957566</v>
      </c>
      <c r="E74" s="11">
        <f t="shared" si="7"/>
        <v>11.31603989</v>
      </c>
      <c r="F74" s="11">
        <f t="shared" si="8"/>
        <v>94.27080573</v>
      </c>
      <c r="G74" s="11">
        <f t="shared" si="1"/>
        <v>6.11972</v>
      </c>
      <c r="H74" s="11">
        <f t="shared" si="2"/>
        <v>17.43575989</v>
      </c>
      <c r="I74" s="11">
        <f t="shared" si="9"/>
        <v>1.955973268</v>
      </c>
      <c r="J74" s="11">
        <f t="shared" si="10"/>
        <v>16.11072183</v>
      </c>
      <c r="K74" s="11">
        <f t="shared" si="3"/>
        <v>0.611972</v>
      </c>
      <c r="L74" s="11">
        <f t="shared" si="4"/>
        <v>2.567945268</v>
      </c>
      <c r="N74" s="1"/>
      <c r="O74" s="1"/>
      <c r="P74" s="1"/>
      <c r="Q74" s="1"/>
    </row>
    <row r="75">
      <c r="A75" s="8">
        <v>44.3804</v>
      </c>
      <c r="B75" s="9">
        <v>338.673</v>
      </c>
      <c r="C75" s="1">
        <v>0.5</v>
      </c>
      <c r="D75" s="13">
        <f t="shared" si="6"/>
        <v>5037.287066</v>
      </c>
      <c r="E75" s="11">
        <f t="shared" si="7"/>
        <v>12.063415</v>
      </c>
      <c r="F75" s="11">
        <f t="shared" si="8"/>
        <v>105.9605332</v>
      </c>
      <c r="G75" s="11">
        <f t="shared" si="1"/>
        <v>6.77346</v>
      </c>
      <c r="H75" s="11">
        <f t="shared" si="2"/>
        <v>18.836875</v>
      </c>
      <c r="I75" s="11">
        <f t="shared" si="9"/>
        <v>2.089198513</v>
      </c>
      <c r="J75" s="11">
        <f t="shared" si="10"/>
        <v>18.13330772</v>
      </c>
      <c r="K75" s="11">
        <f t="shared" si="3"/>
        <v>0.677346</v>
      </c>
      <c r="L75" s="11">
        <f t="shared" si="4"/>
        <v>2.766544513</v>
      </c>
      <c r="N75" s="1"/>
      <c r="O75" s="1"/>
      <c r="P75" s="1"/>
      <c r="Q75" s="1"/>
    </row>
    <row r="76">
      <c r="A76" s="8">
        <v>45.3804</v>
      </c>
      <c r="B76" s="9">
        <v>347.168</v>
      </c>
      <c r="C76" s="1">
        <v>0.5</v>
      </c>
      <c r="D76" s="13">
        <f t="shared" si="6"/>
        <v>5380.207566</v>
      </c>
      <c r="E76" s="11">
        <f t="shared" si="7"/>
        <v>12.85841168</v>
      </c>
      <c r="F76" s="11">
        <f t="shared" si="8"/>
        <v>118.4214465</v>
      </c>
      <c r="G76" s="11">
        <f t="shared" si="1"/>
        <v>6.94336</v>
      </c>
      <c r="H76" s="11">
        <f t="shared" si="2"/>
        <v>19.80177168</v>
      </c>
      <c r="I76" s="11">
        <f t="shared" si="9"/>
        <v>2.230930021</v>
      </c>
      <c r="J76" s="11">
        <f t="shared" si="10"/>
        <v>20.29337199</v>
      </c>
      <c r="K76" s="11">
        <f t="shared" si="3"/>
        <v>0.694336</v>
      </c>
      <c r="L76" s="11">
        <f t="shared" si="4"/>
        <v>2.925266021</v>
      </c>
      <c r="N76" s="1"/>
      <c r="O76" s="1"/>
      <c r="P76" s="1"/>
      <c r="Q76" s="1"/>
    </row>
    <row r="77">
      <c r="A77" s="8">
        <v>46.3804</v>
      </c>
      <c r="B77" s="9">
        <v>312.954</v>
      </c>
      <c r="C77" s="1">
        <v>0.5</v>
      </c>
      <c r="D77" s="13">
        <f t="shared" si="6"/>
        <v>5710.268566</v>
      </c>
      <c r="E77" s="11">
        <f t="shared" si="7"/>
        <v>13.61737472</v>
      </c>
      <c r="F77" s="11">
        <f t="shared" si="8"/>
        <v>131.6593397</v>
      </c>
      <c r="G77" s="11">
        <f t="shared" si="1"/>
        <v>6.25908</v>
      </c>
      <c r="H77" s="11">
        <f t="shared" si="2"/>
        <v>19.87645472</v>
      </c>
      <c r="I77" s="11">
        <f t="shared" si="9"/>
        <v>2.367229262</v>
      </c>
      <c r="J77" s="11">
        <f t="shared" si="10"/>
        <v>22.59245163</v>
      </c>
      <c r="K77" s="11">
        <f t="shared" si="3"/>
        <v>0.625908</v>
      </c>
      <c r="L77" s="11">
        <f t="shared" si="4"/>
        <v>2.993137262</v>
      </c>
      <c r="N77" s="1"/>
      <c r="O77" s="1"/>
      <c r="P77" s="1"/>
      <c r="Q77" s="1"/>
    </row>
    <row r="78">
      <c r="A78" s="8">
        <v>47.3804</v>
      </c>
      <c r="B78" s="9">
        <v>278.831</v>
      </c>
      <c r="C78" s="1">
        <v>0.5</v>
      </c>
      <c r="D78" s="13">
        <f t="shared" si="6"/>
        <v>6006.161066</v>
      </c>
      <c r="E78" s="11">
        <f t="shared" si="7"/>
        <v>14.28734417</v>
      </c>
      <c r="F78" s="11">
        <f t="shared" si="8"/>
        <v>145.6116992</v>
      </c>
      <c r="G78" s="11">
        <f t="shared" si="1"/>
        <v>5.57662</v>
      </c>
      <c r="H78" s="11">
        <f t="shared" si="2"/>
        <v>19.86396417</v>
      </c>
      <c r="I78" s="11">
        <f t="shared" si="9"/>
        <v>2.489222749</v>
      </c>
      <c r="J78" s="11">
        <f t="shared" si="10"/>
        <v>25.02067764</v>
      </c>
      <c r="K78" s="11">
        <f t="shared" si="3"/>
        <v>0.557662</v>
      </c>
      <c r="L78" s="11">
        <f t="shared" si="4"/>
        <v>3.046884749</v>
      </c>
      <c r="N78" s="1"/>
      <c r="O78" s="1"/>
      <c r="P78" s="1"/>
      <c r="Q78" s="1"/>
    </row>
    <row r="79">
      <c r="A79" s="8">
        <v>48.3804</v>
      </c>
      <c r="B79" s="9">
        <v>278.181</v>
      </c>
      <c r="C79" s="1">
        <v>0.5</v>
      </c>
      <c r="D79" s="13">
        <f t="shared" si="6"/>
        <v>6284.667066</v>
      </c>
      <c r="E79" s="11">
        <f t="shared" si="7"/>
        <v>14.91061427</v>
      </c>
      <c r="F79" s="11">
        <f t="shared" si="8"/>
        <v>160.2106784</v>
      </c>
      <c r="G79" s="11">
        <f t="shared" si="1"/>
        <v>5.56362</v>
      </c>
      <c r="H79" s="11">
        <f t="shared" si="2"/>
        <v>20.47423427</v>
      </c>
      <c r="I79" s="11">
        <f t="shared" si="9"/>
        <v>2.603908748</v>
      </c>
      <c r="J79" s="11">
        <f t="shared" si="10"/>
        <v>27.56724338</v>
      </c>
      <c r="K79" s="11">
        <f t="shared" si="3"/>
        <v>0.556362</v>
      </c>
      <c r="L79" s="11">
        <f t="shared" si="4"/>
        <v>3.160270748</v>
      </c>
      <c r="N79" s="1"/>
      <c r="O79" s="1"/>
      <c r="P79" s="1"/>
      <c r="Q79" s="1"/>
    </row>
    <row r="80">
      <c r="A80" s="8">
        <v>49.3804</v>
      </c>
      <c r="B80" s="9">
        <v>280.173</v>
      </c>
      <c r="C80" s="1">
        <v>0.5</v>
      </c>
      <c r="D80" s="13">
        <f t="shared" si="6"/>
        <v>6563.844066</v>
      </c>
      <c r="E80" s="11">
        <f t="shared" si="7"/>
        <v>15.53244911</v>
      </c>
      <c r="F80" s="11">
        <f t="shared" si="8"/>
        <v>175.4322101</v>
      </c>
      <c r="G80" s="11">
        <f t="shared" si="1"/>
        <v>5.60346</v>
      </c>
      <c r="H80" s="11">
        <f t="shared" si="2"/>
        <v>21.13590911</v>
      </c>
      <c r="I80" s="11">
        <f t="shared" si="9"/>
        <v>2.718813105</v>
      </c>
      <c r="J80" s="11">
        <f t="shared" si="10"/>
        <v>30.22860431</v>
      </c>
      <c r="K80" s="11">
        <f t="shared" si="3"/>
        <v>0.560346</v>
      </c>
      <c r="L80" s="11">
        <f t="shared" si="4"/>
        <v>3.279159105</v>
      </c>
    </row>
    <row r="81">
      <c r="A81" s="8">
        <v>50.3804</v>
      </c>
      <c r="B81" s="9">
        <v>270.393</v>
      </c>
      <c r="C81" s="1">
        <v>0.5</v>
      </c>
      <c r="D81" s="13">
        <f t="shared" si="6"/>
        <v>6839.127066</v>
      </c>
      <c r="E81" s="11">
        <f t="shared" si="7"/>
        <v>16.14147181</v>
      </c>
      <c r="F81" s="11">
        <f t="shared" si="8"/>
        <v>191.2691705</v>
      </c>
      <c r="G81" s="11">
        <f t="shared" si="1"/>
        <v>5.40786</v>
      </c>
      <c r="H81" s="11">
        <f t="shared" si="2"/>
        <v>21.54933181</v>
      </c>
      <c r="I81" s="11">
        <f t="shared" si="9"/>
        <v>2.832034129</v>
      </c>
      <c r="J81" s="11">
        <f t="shared" si="10"/>
        <v>33.00402793</v>
      </c>
      <c r="K81" s="11">
        <f t="shared" si="3"/>
        <v>0.540786</v>
      </c>
      <c r="L81" s="11">
        <f t="shared" si="4"/>
        <v>3.372820129</v>
      </c>
    </row>
    <row r="82">
      <c r="A82" s="8">
        <v>51.3804</v>
      </c>
      <c r="B82" s="9">
        <v>261.292</v>
      </c>
      <c r="C82" s="1">
        <v>0.5</v>
      </c>
      <c r="D82" s="13">
        <f t="shared" si="6"/>
        <v>7104.969566</v>
      </c>
      <c r="E82" s="11">
        <f t="shared" si="7"/>
        <v>16.7239146</v>
      </c>
      <c r="F82" s="11">
        <f t="shared" si="8"/>
        <v>207.7018637</v>
      </c>
      <c r="G82" s="11">
        <f t="shared" si="1"/>
        <v>5.22584</v>
      </c>
      <c r="H82" s="11">
        <f t="shared" si="2"/>
        <v>21.9497546</v>
      </c>
      <c r="I82" s="11">
        <f t="shared" si="9"/>
        <v>2.941262292</v>
      </c>
      <c r="J82" s="11">
        <f t="shared" si="10"/>
        <v>35.89067614</v>
      </c>
      <c r="K82" s="11">
        <f t="shared" si="3"/>
        <v>0.522584</v>
      </c>
      <c r="L82" s="11">
        <f t="shared" si="4"/>
        <v>3.463846292</v>
      </c>
    </row>
    <row r="83">
      <c r="A83" s="8">
        <v>52.3804</v>
      </c>
      <c r="B83" s="9">
        <v>255.396</v>
      </c>
      <c r="C83" s="1">
        <v>0.5</v>
      </c>
      <c r="D83" s="13">
        <f t="shared" si="6"/>
        <v>7363.313566</v>
      </c>
      <c r="E83" s="11">
        <f t="shared" si="7"/>
        <v>17.28475293</v>
      </c>
      <c r="F83" s="11">
        <f t="shared" si="8"/>
        <v>224.7061975</v>
      </c>
      <c r="G83" s="11">
        <f t="shared" si="1"/>
        <v>5.10792</v>
      </c>
      <c r="H83" s="11">
        <f t="shared" si="2"/>
        <v>22.39267293</v>
      </c>
      <c r="I83" s="11">
        <f t="shared" si="9"/>
        <v>3.047308673</v>
      </c>
      <c r="J83" s="11">
        <f t="shared" si="10"/>
        <v>38.88496162</v>
      </c>
      <c r="K83" s="11">
        <f t="shared" si="3"/>
        <v>0.510792</v>
      </c>
      <c r="L83" s="11">
        <f t="shared" si="4"/>
        <v>3.558100673</v>
      </c>
    </row>
    <row r="84">
      <c r="A84" s="8">
        <v>53.3804</v>
      </c>
      <c r="B84" s="9">
        <v>230.933</v>
      </c>
      <c r="C84" s="1">
        <v>0.5</v>
      </c>
      <c r="D84" s="13">
        <f t="shared" si="6"/>
        <v>7606.478066</v>
      </c>
      <c r="E84" s="11">
        <f t="shared" si="7"/>
        <v>17.80493995</v>
      </c>
      <c r="F84" s="11">
        <f t="shared" si="8"/>
        <v>242.2510439</v>
      </c>
      <c r="G84" s="11">
        <f t="shared" si="1"/>
        <v>4.61866</v>
      </c>
      <c r="H84" s="11">
        <f t="shared" si="2"/>
        <v>22.42359995</v>
      </c>
      <c r="I84" s="11">
        <f t="shared" si="9"/>
        <v>3.146975406</v>
      </c>
      <c r="J84" s="11">
        <f t="shared" si="10"/>
        <v>41.98210366</v>
      </c>
      <c r="K84" s="11">
        <f t="shared" si="3"/>
        <v>0.461866</v>
      </c>
      <c r="L84" s="11">
        <f t="shared" si="4"/>
        <v>3.608841406</v>
      </c>
    </row>
    <row r="85">
      <c r="A85" s="8">
        <v>54.3804</v>
      </c>
      <c r="B85" s="9">
        <v>194.637</v>
      </c>
      <c r="C85" s="1">
        <v>0.5</v>
      </c>
      <c r="D85" s="13">
        <f t="shared" si="6"/>
        <v>7819.263066</v>
      </c>
      <c r="E85" s="11">
        <f t="shared" si="7"/>
        <v>18.24677316</v>
      </c>
      <c r="F85" s="11">
        <f t="shared" si="8"/>
        <v>260.2769005</v>
      </c>
      <c r="G85" s="11">
        <f t="shared" si="1"/>
        <v>3.89274</v>
      </c>
      <c r="H85" s="11">
        <f t="shared" si="2"/>
        <v>22.13951316</v>
      </c>
      <c r="I85" s="11">
        <f t="shared" si="9"/>
        <v>3.233934246</v>
      </c>
      <c r="J85" s="11">
        <f t="shared" si="10"/>
        <v>45.17255849</v>
      </c>
      <c r="K85" s="11">
        <f t="shared" si="3"/>
        <v>0.389274</v>
      </c>
      <c r="L85" s="11">
        <f t="shared" si="4"/>
        <v>3.623208246</v>
      </c>
    </row>
    <row r="86">
      <c r="A86" s="8">
        <v>55.3804</v>
      </c>
      <c r="B86" s="9">
        <v>189.87</v>
      </c>
      <c r="C86" s="1">
        <v>0.5</v>
      </c>
      <c r="D86" s="13">
        <f t="shared" si="6"/>
        <v>8011.516566</v>
      </c>
      <c r="E86" s="11">
        <f t="shared" si="7"/>
        <v>18.63520197</v>
      </c>
      <c r="F86" s="11">
        <f t="shared" si="8"/>
        <v>278.7178881</v>
      </c>
      <c r="G86" s="11">
        <f t="shared" si="1"/>
        <v>3.7974</v>
      </c>
      <c r="H86" s="11">
        <f t="shared" si="2"/>
        <v>22.43260197</v>
      </c>
      <c r="I86" s="11">
        <f t="shared" si="9"/>
        <v>3.31229421</v>
      </c>
      <c r="J86" s="11">
        <f t="shared" si="10"/>
        <v>48.44567272</v>
      </c>
      <c r="K86" s="11">
        <f t="shared" si="3"/>
        <v>0.37974</v>
      </c>
      <c r="L86" s="11">
        <f t="shared" si="4"/>
        <v>3.69203421</v>
      </c>
    </row>
    <row r="87">
      <c r="A87" s="8">
        <v>56.3804</v>
      </c>
      <c r="B87" s="9">
        <v>190.527</v>
      </c>
      <c r="C87" s="1">
        <v>0.5</v>
      </c>
      <c r="D87" s="13">
        <f t="shared" si="6"/>
        <v>8201.715066</v>
      </c>
      <c r="E87" s="11">
        <f t="shared" si="7"/>
        <v>19.0165688</v>
      </c>
      <c r="F87" s="11">
        <f t="shared" si="8"/>
        <v>297.5437734</v>
      </c>
      <c r="G87" s="11">
        <f t="shared" si="1"/>
        <v>3.81054</v>
      </c>
      <c r="H87" s="11">
        <f t="shared" si="2"/>
        <v>22.8271088</v>
      </c>
      <c r="I87" s="11">
        <f t="shared" si="9"/>
        <v>3.389756372</v>
      </c>
      <c r="J87" s="11">
        <f t="shared" si="10"/>
        <v>51.79669801</v>
      </c>
      <c r="K87" s="11">
        <f t="shared" si="3"/>
        <v>0.381054</v>
      </c>
      <c r="L87" s="11">
        <f t="shared" si="4"/>
        <v>3.770810372</v>
      </c>
    </row>
    <row r="88">
      <c r="A88" s="8">
        <v>57.3804</v>
      </c>
      <c r="B88" s="9">
        <v>163.763</v>
      </c>
      <c r="C88" s="1">
        <v>0.5</v>
      </c>
      <c r="D88" s="13">
        <f t="shared" si="6"/>
        <v>8378.860066</v>
      </c>
      <c r="E88" s="11">
        <f t="shared" si="7"/>
        <v>19.36348117</v>
      </c>
      <c r="F88" s="11">
        <f t="shared" si="8"/>
        <v>316.7337984</v>
      </c>
      <c r="G88" s="11">
        <f t="shared" si="1"/>
        <v>3.27526</v>
      </c>
      <c r="H88" s="11">
        <f t="shared" si="2"/>
        <v>22.63874117</v>
      </c>
      <c r="I88" s="11">
        <f t="shared" si="9"/>
        <v>3.461739723</v>
      </c>
      <c r="J88" s="11">
        <f t="shared" si="10"/>
        <v>55.22244605</v>
      </c>
      <c r="K88" s="11">
        <f t="shared" si="3"/>
        <v>0.327526</v>
      </c>
      <c r="L88" s="11">
        <f t="shared" si="4"/>
        <v>3.789265723</v>
      </c>
    </row>
    <row r="89">
      <c r="A89" s="8">
        <v>58.3804</v>
      </c>
      <c r="B89" s="9">
        <v>137.473</v>
      </c>
      <c r="C89" s="1">
        <v>0.5</v>
      </c>
      <c r="D89" s="13">
        <f t="shared" si="6"/>
        <v>8529.478066</v>
      </c>
      <c r="E89" s="11">
        <f t="shared" si="7"/>
        <v>19.64251119</v>
      </c>
      <c r="F89" s="11">
        <f t="shared" si="8"/>
        <v>336.2367946</v>
      </c>
      <c r="G89" s="11">
        <f t="shared" si="1"/>
        <v>2.74946</v>
      </c>
      <c r="H89" s="11">
        <f t="shared" si="2"/>
        <v>22.39197119</v>
      </c>
      <c r="I89" s="11">
        <f t="shared" si="9"/>
        <v>3.522634723</v>
      </c>
      <c r="J89" s="11">
        <f t="shared" si="10"/>
        <v>58.71463328</v>
      </c>
      <c r="K89" s="11">
        <f t="shared" si="3"/>
        <v>0.274946</v>
      </c>
      <c r="L89" s="11">
        <f t="shared" si="4"/>
        <v>3.797580723</v>
      </c>
    </row>
    <row r="90">
      <c r="A90" s="8">
        <v>59.3804</v>
      </c>
      <c r="B90" s="9">
        <v>126.132</v>
      </c>
      <c r="C90" s="1">
        <v>0.5</v>
      </c>
      <c r="D90" s="13">
        <f t="shared" si="6"/>
        <v>8661.280566</v>
      </c>
      <c r="E90" s="11">
        <f t="shared" si="7"/>
        <v>19.87322809</v>
      </c>
      <c r="F90" s="11">
        <f t="shared" si="8"/>
        <v>355.9946643</v>
      </c>
      <c r="G90" s="11">
        <f t="shared" si="1"/>
        <v>2.52264</v>
      </c>
      <c r="H90" s="11">
        <f t="shared" si="2"/>
        <v>22.39586809</v>
      </c>
      <c r="I90" s="11">
        <f t="shared" si="9"/>
        <v>3.575659553</v>
      </c>
      <c r="J90" s="11">
        <f t="shared" si="10"/>
        <v>62.26378041</v>
      </c>
      <c r="K90" s="11">
        <f t="shared" si="3"/>
        <v>0.252264</v>
      </c>
      <c r="L90" s="11">
        <f t="shared" si="4"/>
        <v>3.827923553</v>
      </c>
    </row>
    <row r="91">
      <c r="A91" s="8">
        <v>60.3804</v>
      </c>
      <c r="B91" s="9">
        <v>133.636</v>
      </c>
      <c r="C91" s="1">
        <v>0.5</v>
      </c>
      <c r="D91" s="13">
        <f t="shared" si="6"/>
        <v>8791.164566</v>
      </c>
      <c r="E91" s="11">
        <f t="shared" si="7"/>
        <v>20.09801</v>
      </c>
      <c r="F91" s="11">
        <f t="shared" si="8"/>
        <v>375.9802833</v>
      </c>
      <c r="G91" s="11">
        <f t="shared" si="1"/>
        <v>2.67272</v>
      </c>
      <c r="H91" s="11">
        <f t="shared" si="2"/>
        <v>22.77073</v>
      </c>
      <c r="I91" s="11">
        <f t="shared" si="9"/>
        <v>3.627856949</v>
      </c>
      <c r="J91" s="11">
        <f t="shared" si="10"/>
        <v>65.86553867</v>
      </c>
      <c r="K91" s="11">
        <f t="shared" si="3"/>
        <v>0.267272</v>
      </c>
      <c r="L91" s="11">
        <f t="shared" si="4"/>
        <v>3.895128949</v>
      </c>
    </row>
    <row r="92">
      <c r="A92" s="8">
        <v>61.3804</v>
      </c>
      <c r="B92" s="9">
        <v>152.025</v>
      </c>
      <c r="C92" s="1">
        <v>0.5</v>
      </c>
      <c r="D92" s="13">
        <f t="shared" si="6"/>
        <v>8933.995066</v>
      </c>
      <c r="E92" s="11">
        <f t="shared" si="7"/>
        <v>20.35395633</v>
      </c>
      <c r="F92" s="11">
        <f t="shared" si="8"/>
        <v>396.2062665</v>
      </c>
      <c r="G92" s="11">
        <f t="shared" si="1"/>
        <v>3.0405</v>
      </c>
      <c r="H92" s="11">
        <f t="shared" si="2"/>
        <v>23.39445633</v>
      </c>
      <c r="I92" s="11">
        <f t="shared" si="9"/>
        <v>3.68541945</v>
      </c>
      <c r="J92" s="11">
        <f t="shared" si="10"/>
        <v>69.52217686</v>
      </c>
      <c r="K92" s="11">
        <f t="shared" si="3"/>
        <v>0.30405</v>
      </c>
      <c r="L92" s="11">
        <f t="shared" si="4"/>
        <v>3.98946945</v>
      </c>
    </row>
    <row r="93">
      <c r="A93" s="8">
        <v>62.3804</v>
      </c>
      <c r="B93" s="9">
        <v>147.306</v>
      </c>
      <c r="C93" s="1">
        <v>0.5</v>
      </c>
      <c r="D93" s="13">
        <f t="shared" si="6"/>
        <v>9083.660566</v>
      </c>
      <c r="E93" s="11">
        <f t="shared" si="7"/>
        <v>20.62567101</v>
      </c>
      <c r="F93" s="11">
        <f t="shared" si="8"/>
        <v>416.6960801</v>
      </c>
      <c r="G93" s="11">
        <f t="shared" si="1"/>
        <v>2.94612</v>
      </c>
      <c r="H93" s="11">
        <f t="shared" si="2"/>
        <v>23.57179101</v>
      </c>
      <c r="I93" s="11">
        <f t="shared" si="9"/>
        <v>3.745798417</v>
      </c>
      <c r="J93" s="11">
        <f t="shared" si="10"/>
        <v>73.2377858</v>
      </c>
      <c r="K93" s="11">
        <f t="shared" si="3"/>
        <v>0.294612</v>
      </c>
      <c r="L93" s="11">
        <f t="shared" si="4"/>
        <v>4.040410417</v>
      </c>
    </row>
    <row r="94">
      <c r="A94" s="8">
        <v>63.3804</v>
      </c>
      <c r="B94" s="9">
        <v>115.53</v>
      </c>
      <c r="C94" s="1">
        <v>0.5</v>
      </c>
      <c r="D94" s="13">
        <f t="shared" si="6"/>
        <v>9215.078566</v>
      </c>
      <c r="E94" s="11">
        <f t="shared" si="7"/>
        <v>20.85052552</v>
      </c>
      <c r="F94" s="11">
        <f t="shared" si="8"/>
        <v>437.4341784</v>
      </c>
      <c r="G94" s="11">
        <f t="shared" si="1"/>
        <v>2.3106</v>
      </c>
      <c r="H94" s="11">
        <f t="shared" si="2"/>
        <v>23.16112552</v>
      </c>
      <c r="I94" s="11">
        <f t="shared" si="9"/>
        <v>3.798544092</v>
      </c>
      <c r="J94" s="11">
        <f t="shared" si="10"/>
        <v>77.00995705</v>
      </c>
      <c r="K94" s="11">
        <f t="shared" si="3"/>
        <v>0.23106</v>
      </c>
      <c r="L94" s="11">
        <f t="shared" si="4"/>
        <v>4.029604092</v>
      </c>
    </row>
    <row r="95">
      <c r="A95" s="8">
        <v>64.3804</v>
      </c>
      <c r="B95" s="9">
        <v>90.7659</v>
      </c>
      <c r="C95" s="1">
        <v>0.5</v>
      </c>
      <c r="D95" s="13">
        <f t="shared" si="6"/>
        <v>9318.226516</v>
      </c>
      <c r="E95" s="11">
        <f t="shared" si="7"/>
        <v>21.00375968</v>
      </c>
      <c r="F95" s="11">
        <f t="shared" si="8"/>
        <v>458.361321</v>
      </c>
      <c r="G95" s="11">
        <f t="shared" si="1"/>
        <v>1.815318</v>
      </c>
      <c r="H95" s="11">
        <f t="shared" si="2"/>
        <v>22.81907768</v>
      </c>
      <c r="I95" s="11">
        <f t="shared" si="9"/>
        <v>3.839485597</v>
      </c>
      <c r="J95" s="11">
        <f t="shared" si="10"/>
        <v>80.8289719</v>
      </c>
      <c r="K95" s="11">
        <f t="shared" si="3"/>
        <v>0.1815318</v>
      </c>
      <c r="L95" s="11">
        <f t="shared" si="4"/>
        <v>4.021017397</v>
      </c>
    </row>
    <row r="96">
      <c r="A96" s="8">
        <v>65.3804</v>
      </c>
      <c r="B96" s="9">
        <v>92.4551</v>
      </c>
      <c r="C96" s="1">
        <v>0.5</v>
      </c>
      <c r="D96" s="13">
        <f t="shared" si="6"/>
        <v>9409.837016</v>
      </c>
      <c r="E96" s="11">
        <f t="shared" si="7"/>
        <v>21.12745789</v>
      </c>
      <c r="F96" s="11">
        <f t="shared" si="8"/>
        <v>479.4269298</v>
      </c>
      <c r="G96" s="11">
        <f t="shared" si="1"/>
        <v>1.849102</v>
      </c>
      <c r="H96" s="11">
        <f t="shared" si="2"/>
        <v>22.97655989</v>
      </c>
      <c r="I96" s="11">
        <f t="shared" si="9"/>
        <v>3.875599282</v>
      </c>
      <c r="J96" s="11">
        <f t="shared" si="10"/>
        <v>84.68651434</v>
      </c>
      <c r="K96" s="11">
        <f t="shared" si="3"/>
        <v>0.1849102</v>
      </c>
      <c r="L96" s="11">
        <f t="shared" si="4"/>
        <v>4.060509482</v>
      </c>
    </row>
    <row r="97">
      <c r="A97" s="8">
        <v>66.3804</v>
      </c>
      <c r="B97" s="9">
        <v>107.035</v>
      </c>
      <c r="C97" s="1">
        <v>0.5</v>
      </c>
      <c r="D97" s="13">
        <f t="shared" si="6"/>
        <v>9509.582066</v>
      </c>
      <c r="E97" s="11">
        <f t="shared" si="7"/>
        <v>21.27082481</v>
      </c>
      <c r="F97" s="11">
        <f t="shared" si="8"/>
        <v>500.6260712</v>
      </c>
      <c r="G97" s="11">
        <f t="shared" si="1"/>
        <v>2.1407</v>
      </c>
      <c r="H97" s="11">
        <f t="shared" si="2"/>
        <v>23.41152481</v>
      </c>
      <c r="I97" s="11">
        <f t="shared" si="9"/>
        <v>3.915082205</v>
      </c>
      <c r="J97" s="11">
        <f t="shared" si="10"/>
        <v>88.58185508</v>
      </c>
      <c r="K97" s="11">
        <f t="shared" si="3"/>
        <v>0.21407</v>
      </c>
      <c r="L97" s="11">
        <f t="shared" si="4"/>
        <v>4.129152205</v>
      </c>
    </row>
    <row r="98">
      <c r="A98" s="8">
        <v>67.3804</v>
      </c>
      <c r="B98" s="9">
        <v>117.256</v>
      </c>
      <c r="C98" s="1">
        <v>0.5</v>
      </c>
      <c r="D98" s="13">
        <f t="shared" si="6"/>
        <v>9621.727566</v>
      </c>
      <c r="E98" s="11">
        <f t="shared" si="7"/>
        <v>21.4444005</v>
      </c>
      <c r="F98" s="11">
        <f t="shared" si="8"/>
        <v>521.9836838</v>
      </c>
      <c r="G98" s="11">
        <f t="shared" si="1"/>
        <v>2.34512</v>
      </c>
      <c r="H98" s="11">
        <f t="shared" si="2"/>
        <v>23.7895205</v>
      </c>
      <c r="I98" s="11">
        <f t="shared" si="9"/>
        <v>3.959709552</v>
      </c>
      <c r="J98" s="11">
        <f t="shared" si="10"/>
        <v>92.51925096</v>
      </c>
      <c r="K98" s="11">
        <f t="shared" si="3"/>
        <v>0.234512</v>
      </c>
      <c r="L98" s="11">
        <f t="shared" si="4"/>
        <v>4.194221552</v>
      </c>
    </row>
    <row r="99">
      <c r="A99" s="8">
        <v>68.3804</v>
      </c>
      <c r="B99" s="9">
        <v>115.129</v>
      </c>
      <c r="C99" s="1">
        <v>0.5</v>
      </c>
      <c r="D99" s="13">
        <f t="shared" si="6"/>
        <v>9737.920066</v>
      </c>
      <c r="E99" s="11">
        <f t="shared" si="7"/>
        <v>21.62720274</v>
      </c>
      <c r="F99" s="11">
        <f t="shared" si="8"/>
        <v>543.5194854</v>
      </c>
      <c r="G99" s="11">
        <f t="shared" si="1"/>
        <v>2.30258</v>
      </c>
      <c r="H99" s="11">
        <f t="shared" si="2"/>
        <v>23.92978274</v>
      </c>
      <c r="I99" s="11">
        <f t="shared" si="9"/>
        <v>4.005998905</v>
      </c>
      <c r="J99" s="11">
        <f t="shared" si="10"/>
        <v>96.50210519</v>
      </c>
      <c r="K99" s="11">
        <f t="shared" si="3"/>
        <v>0.230258</v>
      </c>
      <c r="L99" s="11">
        <f t="shared" si="4"/>
        <v>4.236256905</v>
      </c>
    </row>
    <row r="100">
      <c r="A100" s="8">
        <v>69.3804</v>
      </c>
      <c r="B100" s="9">
        <v>97.6438</v>
      </c>
      <c r="C100" s="1">
        <v>0.5</v>
      </c>
      <c r="D100" s="13">
        <f t="shared" si="6"/>
        <v>9844.306466</v>
      </c>
      <c r="E100" s="11">
        <f t="shared" si="7"/>
        <v>21.78463913</v>
      </c>
      <c r="F100" s="11">
        <f t="shared" si="8"/>
        <v>565.2254064</v>
      </c>
      <c r="G100" s="11">
        <f t="shared" si="1"/>
        <v>1.952876</v>
      </c>
      <c r="H100" s="11">
        <f t="shared" si="2"/>
        <v>23.73751513</v>
      </c>
      <c r="I100" s="11">
        <f t="shared" si="9"/>
        <v>4.048178791</v>
      </c>
      <c r="J100" s="11">
        <f t="shared" si="10"/>
        <v>100.529194</v>
      </c>
      <c r="K100" s="11">
        <f t="shared" si="3"/>
        <v>0.1952876</v>
      </c>
      <c r="L100" s="11">
        <f t="shared" si="4"/>
        <v>4.243466391</v>
      </c>
    </row>
    <row r="101">
      <c r="A101" s="8">
        <v>70.3804</v>
      </c>
      <c r="B101" s="9">
        <v>84.0242</v>
      </c>
      <c r="C101" s="1">
        <v>0.5</v>
      </c>
      <c r="D101" s="13">
        <f t="shared" si="6"/>
        <v>9935.140466</v>
      </c>
      <c r="E101" s="11">
        <f t="shared" si="7"/>
        <v>21.90250627</v>
      </c>
      <c r="F101" s="11">
        <f t="shared" si="8"/>
        <v>587.0689791</v>
      </c>
      <c r="G101" s="11">
        <f t="shared" si="1"/>
        <v>1.680484</v>
      </c>
      <c r="H101" s="11">
        <f t="shared" si="2"/>
        <v>23.58299027</v>
      </c>
      <c r="I101" s="11">
        <f t="shared" si="9"/>
        <v>4.083857748</v>
      </c>
      <c r="J101" s="11">
        <f t="shared" si="10"/>
        <v>104.5952123</v>
      </c>
      <c r="K101" s="11">
        <f t="shared" si="3"/>
        <v>0.1680484</v>
      </c>
      <c r="L101" s="11">
        <f t="shared" si="4"/>
        <v>4.251906148</v>
      </c>
    </row>
    <row r="102">
      <c r="A102" s="8">
        <v>71.3804</v>
      </c>
      <c r="B102" s="9">
        <v>82.7405</v>
      </c>
      <c r="C102" s="1">
        <v>0.5</v>
      </c>
      <c r="D102" s="13">
        <f t="shared" si="6"/>
        <v>10018.52282</v>
      </c>
      <c r="E102" s="11">
        <f t="shared" si="7"/>
        <v>22.00120287</v>
      </c>
      <c r="F102" s="11">
        <f t="shared" si="8"/>
        <v>609.0208336</v>
      </c>
      <c r="G102" s="11">
        <f t="shared" si="1"/>
        <v>1.65481</v>
      </c>
      <c r="H102" s="11">
        <f t="shared" si="2"/>
        <v>23.65601287</v>
      </c>
      <c r="I102" s="11">
        <f t="shared" si="9"/>
        <v>4.116413654</v>
      </c>
      <c r="J102" s="11">
        <f t="shared" si="10"/>
        <v>108.695348</v>
      </c>
      <c r="K102" s="11">
        <f t="shared" si="3"/>
        <v>0.165481</v>
      </c>
      <c r="L102" s="11">
        <f t="shared" si="4"/>
        <v>4.281894654</v>
      </c>
    </row>
    <row r="103">
      <c r="A103" s="8">
        <v>72.3804</v>
      </c>
      <c r="B103" s="9">
        <v>75.8025</v>
      </c>
      <c r="C103" s="1">
        <v>0.5</v>
      </c>
      <c r="D103" s="13">
        <f t="shared" si="6"/>
        <v>10097.79432</v>
      </c>
      <c r="E103" s="11">
        <f t="shared" si="7"/>
        <v>22.08915573</v>
      </c>
      <c r="F103" s="11">
        <f t="shared" si="8"/>
        <v>631.0660129</v>
      </c>
      <c r="G103" s="11">
        <f t="shared" si="1"/>
        <v>1.51605</v>
      </c>
      <c r="H103" s="11">
        <f t="shared" si="2"/>
        <v>23.60520573</v>
      </c>
      <c r="I103" s="11">
        <f t="shared" si="9"/>
        <v>4.147239805</v>
      </c>
      <c r="J103" s="11">
        <f t="shared" si="10"/>
        <v>112.8271747</v>
      </c>
      <c r="K103" s="11">
        <f t="shared" si="3"/>
        <v>0.151605</v>
      </c>
      <c r="L103" s="11">
        <f t="shared" si="4"/>
        <v>4.298844805</v>
      </c>
    </row>
    <row r="104">
      <c r="A104" s="8">
        <v>73.3804</v>
      </c>
      <c r="B104" s="9">
        <v>78.9892</v>
      </c>
      <c r="C104" s="1">
        <v>0.5</v>
      </c>
      <c r="D104" s="13">
        <f t="shared" si="6"/>
        <v>10175.19017</v>
      </c>
      <c r="E104" s="11">
        <f t="shared" si="7"/>
        <v>22.17199248</v>
      </c>
      <c r="F104" s="11">
        <f t="shared" si="8"/>
        <v>653.196587</v>
      </c>
      <c r="G104" s="11">
        <f t="shared" si="1"/>
        <v>1.579784</v>
      </c>
      <c r="H104" s="11">
        <f t="shared" si="2"/>
        <v>23.75177648</v>
      </c>
      <c r="I104" s="11">
        <f t="shared" si="9"/>
        <v>4.177268207</v>
      </c>
      <c r="J104" s="11">
        <f t="shared" si="10"/>
        <v>116.9894287</v>
      </c>
      <c r="K104" s="11">
        <f t="shared" si="3"/>
        <v>0.1579784</v>
      </c>
      <c r="L104" s="11">
        <f t="shared" si="4"/>
        <v>4.335246607</v>
      </c>
    </row>
    <row r="105">
      <c r="A105" s="8">
        <v>74.3804</v>
      </c>
      <c r="B105" s="9">
        <v>100.569</v>
      </c>
      <c r="C105" s="1">
        <v>0.5</v>
      </c>
      <c r="D105" s="13">
        <f t="shared" si="6"/>
        <v>10264.96927</v>
      </c>
      <c r="E105" s="11">
        <f t="shared" si="7"/>
        <v>22.28529701</v>
      </c>
      <c r="F105" s="11">
        <f t="shared" si="8"/>
        <v>675.4252318</v>
      </c>
      <c r="G105" s="11">
        <f t="shared" si="1"/>
        <v>2.01138</v>
      </c>
      <c r="H105" s="11">
        <f t="shared" si="2"/>
        <v>24.29667701</v>
      </c>
      <c r="I105" s="11">
        <f t="shared" si="9"/>
        <v>4.21243891</v>
      </c>
      <c r="J105" s="11">
        <f t="shared" si="10"/>
        <v>121.1842823</v>
      </c>
      <c r="K105" s="11">
        <f t="shared" si="3"/>
        <v>0.201138</v>
      </c>
      <c r="L105" s="11">
        <f t="shared" si="4"/>
        <v>4.41357691</v>
      </c>
    </row>
    <row r="106">
      <c r="A106" s="8">
        <v>75.3804</v>
      </c>
      <c r="B106" s="9">
        <v>98.457</v>
      </c>
      <c r="C106" s="1">
        <v>0.5</v>
      </c>
      <c r="D106" s="13">
        <f t="shared" si="6"/>
        <v>10364.48227</v>
      </c>
      <c r="E106" s="11">
        <f t="shared" si="7"/>
        <v>22.42231049</v>
      </c>
      <c r="F106" s="11">
        <f t="shared" si="8"/>
        <v>697.7790355</v>
      </c>
      <c r="G106" s="11">
        <f t="shared" si="1"/>
        <v>1.96914</v>
      </c>
      <c r="H106" s="11">
        <f t="shared" si="2"/>
        <v>24.39145049</v>
      </c>
      <c r="I106" s="11">
        <f t="shared" si="9"/>
        <v>4.251645571</v>
      </c>
      <c r="J106" s="11">
        <f t="shared" si="10"/>
        <v>125.4163245</v>
      </c>
      <c r="K106" s="11">
        <f t="shared" si="3"/>
        <v>0.196914</v>
      </c>
      <c r="L106" s="11">
        <f t="shared" si="4"/>
        <v>4.448559571</v>
      </c>
    </row>
    <row r="107">
      <c r="A107" s="8">
        <v>76.3804</v>
      </c>
      <c r="B107" s="9">
        <v>80.4617</v>
      </c>
      <c r="C107" s="1">
        <v>0.5</v>
      </c>
      <c r="D107" s="13">
        <f t="shared" si="6"/>
        <v>10453.94162</v>
      </c>
      <c r="E107" s="11">
        <f t="shared" si="7"/>
        <v>22.53356916</v>
      </c>
      <c r="F107" s="11">
        <f t="shared" si="8"/>
        <v>720.2569753</v>
      </c>
      <c r="G107" s="11">
        <f t="shared" si="1"/>
        <v>1.609234</v>
      </c>
      <c r="H107" s="11">
        <f t="shared" si="2"/>
        <v>24.14280316</v>
      </c>
      <c r="I107" s="11">
        <f t="shared" si="9"/>
        <v>4.286643423</v>
      </c>
      <c r="J107" s="11">
        <f t="shared" si="10"/>
        <v>129.685469</v>
      </c>
      <c r="K107" s="11">
        <f t="shared" si="3"/>
        <v>0.1609234</v>
      </c>
      <c r="L107" s="11">
        <f t="shared" si="4"/>
        <v>4.447566823</v>
      </c>
    </row>
    <row r="108">
      <c r="A108" s="8">
        <v>77.3804</v>
      </c>
      <c r="B108" s="9">
        <v>94.0005</v>
      </c>
      <c r="C108" s="1">
        <v>0.5</v>
      </c>
      <c r="D108" s="13">
        <f t="shared" si="6"/>
        <v>10541.17272</v>
      </c>
      <c r="E108" s="11">
        <f t="shared" si="7"/>
        <v>22.6387162</v>
      </c>
      <c r="F108" s="11">
        <f t="shared" si="8"/>
        <v>742.843118</v>
      </c>
      <c r="G108" s="11">
        <f t="shared" si="1"/>
        <v>1.88001</v>
      </c>
      <c r="H108" s="11">
        <f t="shared" si="2"/>
        <v>24.5187262</v>
      </c>
      <c r="I108" s="11">
        <f t="shared" si="9"/>
        <v>4.320694425</v>
      </c>
      <c r="J108" s="11">
        <f t="shared" si="10"/>
        <v>133.989138</v>
      </c>
      <c r="K108" s="11">
        <f t="shared" si="3"/>
        <v>0.188001</v>
      </c>
      <c r="L108" s="11">
        <f t="shared" si="4"/>
        <v>4.508695425</v>
      </c>
    </row>
    <row r="109">
      <c r="A109" s="8">
        <v>78.3804</v>
      </c>
      <c r="B109" s="9">
        <v>109.277</v>
      </c>
      <c r="C109" s="1">
        <v>0.5</v>
      </c>
      <c r="D109" s="13">
        <f t="shared" si="6"/>
        <v>10642.81147</v>
      </c>
      <c r="E109" s="11">
        <f t="shared" si="7"/>
        <v>22.77926811</v>
      </c>
      <c r="F109" s="11">
        <f t="shared" si="8"/>
        <v>765.5521102</v>
      </c>
      <c r="G109" s="11">
        <f t="shared" si="1"/>
        <v>2.18554</v>
      </c>
      <c r="H109" s="11">
        <f t="shared" si="2"/>
        <v>24.96480811</v>
      </c>
      <c r="I109" s="11">
        <f t="shared" si="9"/>
        <v>4.360728858</v>
      </c>
      <c r="J109" s="11">
        <f t="shared" si="10"/>
        <v>138.3298496</v>
      </c>
      <c r="K109" s="11">
        <f t="shared" si="3"/>
        <v>0.218554</v>
      </c>
      <c r="L109" s="11">
        <f t="shared" si="4"/>
        <v>4.579282858</v>
      </c>
    </row>
    <row r="110">
      <c r="A110" s="8">
        <v>79.3804</v>
      </c>
      <c r="B110" s="9">
        <v>91.4714</v>
      </c>
      <c r="C110" s="1">
        <v>0.5</v>
      </c>
      <c r="D110" s="13">
        <f t="shared" si="6"/>
        <v>10743.18567</v>
      </c>
      <c r="E110" s="11">
        <f t="shared" si="7"/>
        <v>22.91596553</v>
      </c>
      <c r="F110" s="11">
        <f t="shared" si="8"/>
        <v>788.399727</v>
      </c>
      <c r="G110" s="11">
        <f t="shared" si="1"/>
        <v>1.829428</v>
      </c>
      <c r="H110" s="11">
        <f t="shared" si="2"/>
        <v>24.74539353</v>
      </c>
      <c r="I110" s="11">
        <f t="shared" si="9"/>
        <v>4.400215189</v>
      </c>
      <c r="J110" s="11">
        <f t="shared" si="10"/>
        <v>142.7103216</v>
      </c>
      <c r="K110" s="11">
        <f t="shared" si="3"/>
        <v>0.1829428</v>
      </c>
      <c r="L110" s="11">
        <f t="shared" si="4"/>
        <v>4.583157989</v>
      </c>
    </row>
    <row r="111">
      <c r="A111" s="8">
        <v>80.3804</v>
      </c>
      <c r="B111" s="9">
        <v>79.7645</v>
      </c>
      <c r="C111" s="1">
        <v>0.5</v>
      </c>
      <c r="D111" s="13">
        <f t="shared" si="6"/>
        <v>10828.80362</v>
      </c>
      <c r="E111" s="11">
        <f t="shared" si="7"/>
        <v>23.01518253</v>
      </c>
      <c r="F111" s="11">
        <f t="shared" si="8"/>
        <v>811.365301</v>
      </c>
      <c r="G111" s="11">
        <f t="shared" si="1"/>
        <v>1.59529</v>
      </c>
      <c r="H111" s="11">
        <f t="shared" si="2"/>
        <v>24.61047253</v>
      </c>
      <c r="I111" s="11">
        <f t="shared" si="9"/>
        <v>4.433533669</v>
      </c>
      <c r="J111" s="11">
        <f t="shared" si="10"/>
        <v>147.1271961</v>
      </c>
      <c r="K111" s="11">
        <f t="shared" si="3"/>
        <v>0.159529</v>
      </c>
      <c r="L111" s="11">
        <f t="shared" si="4"/>
        <v>4.593062669</v>
      </c>
    </row>
    <row r="112">
      <c r="A112" s="8">
        <v>81.3804</v>
      </c>
      <c r="B112" s="9">
        <v>77.6557</v>
      </c>
      <c r="C112" s="1">
        <v>0.5</v>
      </c>
      <c r="D112" s="13">
        <f t="shared" si="6"/>
        <v>10907.51372</v>
      </c>
      <c r="E112" s="11">
        <f t="shared" si="7"/>
        <v>23.09667813</v>
      </c>
      <c r="F112" s="11">
        <f t="shared" si="8"/>
        <v>834.4212314</v>
      </c>
      <c r="G112" s="11">
        <f t="shared" si="1"/>
        <v>1.553114</v>
      </c>
      <c r="H112" s="11">
        <f t="shared" si="2"/>
        <v>24.64979213</v>
      </c>
      <c r="I112" s="11">
        <f t="shared" si="9"/>
        <v>4.46395688</v>
      </c>
      <c r="J112" s="11">
        <f t="shared" si="10"/>
        <v>151.5759413</v>
      </c>
      <c r="K112" s="11">
        <f t="shared" si="3"/>
        <v>0.1553114</v>
      </c>
      <c r="L112" s="11">
        <f t="shared" si="4"/>
        <v>4.61926828</v>
      </c>
    </row>
    <row r="113">
      <c r="A113" s="8">
        <v>82.3804</v>
      </c>
      <c r="B113" s="9">
        <v>61.6386</v>
      </c>
      <c r="C113" s="1">
        <v>0.5</v>
      </c>
      <c r="D113" s="13">
        <f t="shared" si="6"/>
        <v>10977.16087</v>
      </c>
      <c r="E113" s="11">
        <f t="shared" si="7"/>
        <v>23.1551664</v>
      </c>
      <c r="F113" s="11">
        <f t="shared" si="8"/>
        <v>857.5471536</v>
      </c>
      <c r="G113" s="11">
        <f t="shared" si="1"/>
        <v>1.232772</v>
      </c>
      <c r="H113" s="11">
        <f t="shared" si="2"/>
        <v>24.3879384</v>
      </c>
      <c r="I113" s="11">
        <f t="shared" si="9"/>
        <v>4.490588647</v>
      </c>
      <c r="J113" s="11">
        <f t="shared" si="10"/>
        <v>156.0532141</v>
      </c>
      <c r="K113" s="11">
        <f t="shared" si="3"/>
        <v>0.1232772</v>
      </c>
      <c r="L113" s="11">
        <f t="shared" si="4"/>
        <v>4.613865847</v>
      </c>
    </row>
    <row r="114">
      <c r="A114" s="8">
        <v>83.3804</v>
      </c>
      <c r="B114" s="9">
        <v>67.0995</v>
      </c>
      <c r="C114" s="1">
        <v>0.5</v>
      </c>
      <c r="D114" s="13">
        <f t="shared" si="6"/>
        <v>11041.52992</v>
      </c>
      <c r="E114" s="11">
        <f t="shared" si="7"/>
        <v>23.2002006</v>
      </c>
      <c r="F114" s="11">
        <f t="shared" si="8"/>
        <v>880.7248371</v>
      </c>
      <c r="G114" s="11">
        <f t="shared" si="1"/>
        <v>1.34199</v>
      </c>
      <c r="H114" s="11">
        <f t="shared" si="2"/>
        <v>24.5421906</v>
      </c>
      <c r="I114" s="11">
        <f t="shared" si="9"/>
        <v>4.515007592</v>
      </c>
      <c r="J114" s="11">
        <f t="shared" si="10"/>
        <v>160.5560122</v>
      </c>
      <c r="K114" s="11">
        <f t="shared" si="3"/>
        <v>0.134199</v>
      </c>
      <c r="L114" s="11">
        <f t="shared" si="4"/>
        <v>4.649206592</v>
      </c>
    </row>
    <row r="115">
      <c r="A115" s="8">
        <v>84.3804</v>
      </c>
      <c r="B115" s="9">
        <v>96.7913</v>
      </c>
      <c r="C115" s="1">
        <v>0.5</v>
      </c>
      <c r="D115" s="13">
        <f t="shared" si="6"/>
        <v>11123.47532</v>
      </c>
      <c r="E115" s="11">
        <f t="shared" si="7"/>
        <v>23.2888415</v>
      </c>
      <c r="F115" s="11">
        <f t="shared" si="8"/>
        <v>903.9693582</v>
      </c>
      <c r="G115" s="11">
        <f t="shared" si="1"/>
        <v>1.935826</v>
      </c>
      <c r="H115" s="11">
        <f t="shared" si="2"/>
        <v>25.2246675</v>
      </c>
      <c r="I115" s="11">
        <f t="shared" si="9"/>
        <v>4.546735044</v>
      </c>
      <c r="J115" s="11">
        <f t="shared" si="10"/>
        <v>165.0868835</v>
      </c>
      <c r="K115" s="11">
        <f t="shared" si="3"/>
        <v>0.1935826</v>
      </c>
      <c r="L115" s="11">
        <f t="shared" si="4"/>
        <v>4.740317644</v>
      </c>
    </row>
    <row r="116">
      <c r="A116" s="8">
        <v>85.3804</v>
      </c>
      <c r="B116" s="9">
        <v>96.647</v>
      </c>
      <c r="C116" s="1">
        <v>0.5</v>
      </c>
      <c r="D116" s="13">
        <f t="shared" si="6"/>
        <v>11220.19447</v>
      </c>
      <c r="E116" s="11">
        <f t="shared" si="7"/>
        <v>23.41388256</v>
      </c>
      <c r="F116" s="11">
        <f t="shared" si="8"/>
        <v>927.3207202</v>
      </c>
      <c r="G116" s="11">
        <f t="shared" si="1"/>
        <v>1.93294</v>
      </c>
      <c r="H116" s="11">
        <f t="shared" si="2"/>
        <v>25.34682256</v>
      </c>
      <c r="I116" s="11">
        <f t="shared" si="9"/>
        <v>4.584599667</v>
      </c>
      <c r="J116" s="11">
        <f t="shared" si="10"/>
        <v>169.6525509</v>
      </c>
      <c r="K116" s="11">
        <f t="shared" si="3"/>
        <v>0.193294</v>
      </c>
      <c r="L116" s="11">
        <f t="shared" si="4"/>
        <v>4.777893667</v>
      </c>
    </row>
    <row r="117">
      <c r="A117" s="8">
        <v>86.3804</v>
      </c>
      <c r="B117" s="9">
        <v>69.682</v>
      </c>
      <c r="C117" s="1">
        <v>0.5</v>
      </c>
      <c r="D117" s="13">
        <f t="shared" si="6"/>
        <v>11303.35897</v>
      </c>
      <c r="E117" s="11">
        <f t="shared" si="7"/>
        <v>23.50449786</v>
      </c>
      <c r="F117" s="11">
        <f t="shared" si="8"/>
        <v>950.7799104</v>
      </c>
      <c r="G117" s="11">
        <f t="shared" si="1"/>
        <v>1.39364</v>
      </c>
      <c r="H117" s="11">
        <f t="shared" si="2"/>
        <v>24.89813786</v>
      </c>
      <c r="I117" s="11">
        <f t="shared" si="9"/>
        <v>4.616797836</v>
      </c>
      <c r="J117" s="11">
        <f t="shared" si="10"/>
        <v>174.2532496</v>
      </c>
      <c r="K117" s="11">
        <f t="shared" si="3"/>
        <v>0.139364</v>
      </c>
      <c r="L117" s="11">
        <f t="shared" si="4"/>
        <v>4.756161836</v>
      </c>
    </row>
    <row r="118">
      <c r="A118" s="8">
        <v>87.3804</v>
      </c>
      <c r="B118" s="9">
        <v>62.8347</v>
      </c>
      <c r="C118" s="1">
        <v>0.5</v>
      </c>
      <c r="D118" s="13">
        <f t="shared" si="6"/>
        <v>11369.61732</v>
      </c>
      <c r="E118" s="11">
        <f t="shared" si="7"/>
        <v>23.55250124</v>
      </c>
      <c r="F118" s="11">
        <f t="shared" si="8"/>
        <v>974.30841</v>
      </c>
      <c r="G118" s="11">
        <f t="shared" si="1"/>
        <v>1.256694</v>
      </c>
      <c r="H118" s="11">
        <f t="shared" si="2"/>
        <v>24.80919524</v>
      </c>
      <c r="I118" s="11">
        <f t="shared" si="9"/>
        <v>4.641936486</v>
      </c>
      <c r="J118" s="11">
        <f t="shared" si="10"/>
        <v>178.8826168</v>
      </c>
      <c r="K118" s="11">
        <f t="shared" si="3"/>
        <v>0.1256694</v>
      </c>
      <c r="L118" s="11">
        <f t="shared" si="4"/>
        <v>4.767605886</v>
      </c>
    </row>
    <row r="119">
      <c r="A119" s="8">
        <v>88.3804</v>
      </c>
      <c r="B119" s="9">
        <v>77.1017</v>
      </c>
      <c r="C119" s="1">
        <v>0.5</v>
      </c>
      <c r="D119" s="13">
        <f t="shared" si="6"/>
        <v>11439.58552</v>
      </c>
      <c r="E119" s="11">
        <f t="shared" si="7"/>
        <v>23.6095167</v>
      </c>
      <c r="F119" s="11">
        <f t="shared" si="8"/>
        <v>997.889419</v>
      </c>
      <c r="G119" s="11">
        <f t="shared" si="1"/>
        <v>1.542034</v>
      </c>
      <c r="H119" s="11">
        <f t="shared" si="2"/>
        <v>25.1515507</v>
      </c>
      <c r="I119" s="11">
        <f t="shared" si="9"/>
        <v>4.668607091</v>
      </c>
      <c r="J119" s="11">
        <f t="shared" si="10"/>
        <v>183.5378886</v>
      </c>
      <c r="K119" s="11">
        <f t="shared" si="3"/>
        <v>0.1542034</v>
      </c>
      <c r="L119" s="11">
        <f t="shared" si="4"/>
        <v>4.822810491</v>
      </c>
    </row>
    <row r="120">
      <c r="A120" s="8">
        <v>89.3804</v>
      </c>
      <c r="B120" s="9">
        <v>80.7862</v>
      </c>
      <c r="C120" s="1">
        <v>0.5</v>
      </c>
      <c r="D120" s="13">
        <f t="shared" si="6"/>
        <v>11518.52947</v>
      </c>
      <c r="E120" s="11">
        <f t="shared" si="7"/>
        <v>23.6886312</v>
      </c>
      <c r="F120" s="11">
        <f t="shared" si="8"/>
        <v>1021.538493</v>
      </c>
      <c r="G120" s="11">
        <f t="shared" si="1"/>
        <v>1.615724</v>
      </c>
      <c r="H120" s="11">
        <f t="shared" si="2"/>
        <v>25.3043552</v>
      </c>
      <c r="I120" s="11">
        <f t="shared" si="9"/>
        <v>4.699002374</v>
      </c>
      <c r="J120" s="11">
        <f t="shared" si="10"/>
        <v>188.2216933</v>
      </c>
      <c r="K120" s="11">
        <f t="shared" si="3"/>
        <v>0.1615724</v>
      </c>
      <c r="L120" s="11">
        <f t="shared" si="4"/>
        <v>4.860574774</v>
      </c>
    </row>
    <row r="121">
      <c r="A121" s="8">
        <v>90.3804</v>
      </c>
      <c r="B121" s="9">
        <v>69.7579</v>
      </c>
      <c r="C121" s="1">
        <v>0.5</v>
      </c>
      <c r="D121" s="13">
        <f t="shared" si="6"/>
        <v>11593.80152</v>
      </c>
      <c r="E121" s="11">
        <f t="shared" si="7"/>
        <v>23.75819426</v>
      </c>
      <c r="F121" s="11">
        <f t="shared" si="8"/>
        <v>1045.261906</v>
      </c>
      <c r="G121" s="11">
        <f t="shared" si="1"/>
        <v>1.395158</v>
      </c>
      <c r="H121" s="11">
        <f t="shared" si="2"/>
        <v>25.15335226</v>
      </c>
      <c r="I121" s="11">
        <f t="shared" si="9"/>
        <v>4.727851901</v>
      </c>
      <c r="J121" s="11">
        <f t="shared" si="10"/>
        <v>192.9351205</v>
      </c>
      <c r="K121" s="11">
        <f t="shared" si="3"/>
        <v>0.1395158</v>
      </c>
      <c r="L121" s="11">
        <f t="shared" si="4"/>
        <v>4.867367701</v>
      </c>
    </row>
    <row r="122">
      <c r="A122" s="8">
        <v>91.3804</v>
      </c>
      <c r="B122" s="9">
        <v>65.7444</v>
      </c>
      <c r="C122" s="1">
        <v>0.5</v>
      </c>
      <c r="D122" s="13">
        <f t="shared" si="6"/>
        <v>11661.55267</v>
      </c>
      <c r="E122" s="11">
        <f t="shared" si="7"/>
        <v>23.80865501</v>
      </c>
      <c r="F122" s="11">
        <f t="shared" si="8"/>
        <v>1069.04533</v>
      </c>
      <c r="G122" s="11">
        <f t="shared" si="1"/>
        <v>1.314888</v>
      </c>
      <c r="H122" s="11">
        <f t="shared" si="2"/>
        <v>25.12354301</v>
      </c>
      <c r="I122" s="11">
        <f t="shared" si="9"/>
        <v>4.753553172</v>
      </c>
      <c r="J122" s="11">
        <f t="shared" si="10"/>
        <v>197.675823</v>
      </c>
      <c r="K122" s="11">
        <f t="shared" si="3"/>
        <v>0.1314888</v>
      </c>
      <c r="L122" s="11">
        <f t="shared" si="4"/>
        <v>4.885041972</v>
      </c>
    </row>
    <row r="123">
      <c r="A123" s="8">
        <v>92.3804</v>
      </c>
      <c r="B123" s="9">
        <v>73.175</v>
      </c>
      <c r="C123" s="1">
        <v>0.5</v>
      </c>
      <c r="D123" s="13">
        <f t="shared" si="6"/>
        <v>11731.01237</v>
      </c>
      <c r="E123" s="11">
        <f t="shared" si="7"/>
        <v>23.86312481</v>
      </c>
      <c r="F123" s="11">
        <f t="shared" si="8"/>
        <v>1092.88122</v>
      </c>
      <c r="G123" s="11">
        <f t="shared" si="1"/>
        <v>1.4635</v>
      </c>
      <c r="H123" s="11">
        <f t="shared" si="2"/>
        <v>25.32662481</v>
      </c>
      <c r="I123" s="11">
        <f t="shared" si="9"/>
        <v>4.779952445</v>
      </c>
      <c r="J123" s="11">
        <f t="shared" si="10"/>
        <v>202.4425758</v>
      </c>
      <c r="K123" s="11">
        <f t="shared" si="3"/>
        <v>0.14635</v>
      </c>
      <c r="L123" s="11">
        <f t="shared" si="4"/>
        <v>4.926302445</v>
      </c>
    </row>
    <row r="124">
      <c r="A124" s="8">
        <v>93.3804</v>
      </c>
      <c r="B124" s="9">
        <v>81.9398</v>
      </c>
      <c r="C124" s="1">
        <v>0.5</v>
      </c>
      <c r="D124" s="13">
        <f t="shared" si="6"/>
        <v>11808.56977</v>
      </c>
      <c r="E124" s="11">
        <f t="shared" si="7"/>
        <v>23.93751671</v>
      </c>
      <c r="F124" s="11">
        <f t="shared" si="8"/>
        <v>1116.781541</v>
      </c>
      <c r="G124" s="11">
        <f t="shared" si="1"/>
        <v>1.638796</v>
      </c>
      <c r="H124" s="11">
        <f t="shared" si="2"/>
        <v>25.57631271</v>
      </c>
      <c r="I124" s="11">
        <f t="shared" si="9"/>
        <v>4.809710785</v>
      </c>
      <c r="J124" s="11">
        <f t="shared" si="10"/>
        <v>207.2374074</v>
      </c>
      <c r="K124" s="11">
        <f t="shared" si="3"/>
        <v>0.1638796</v>
      </c>
      <c r="L124" s="11">
        <f t="shared" si="4"/>
        <v>4.973590385</v>
      </c>
    </row>
    <row r="125">
      <c r="A125" s="8">
        <v>94.3804</v>
      </c>
      <c r="B125" s="9">
        <v>82.3026</v>
      </c>
      <c r="C125" s="1">
        <v>0.5</v>
      </c>
      <c r="D125" s="13">
        <f t="shared" si="6"/>
        <v>11890.69097</v>
      </c>
      <c r="E125" s="11">
        <f t="shared" si="7"/>
        <v>24.02291862</v>
      </c>
      <c r="F125" s="11">
        <f t="shared" si="8"/>
        <v>1140.761759</v>
      </c>
      <c r="G125" s="11">
        <f t="shared" si="1"/>
        <v>1.646052</v>
      </c>
      <c r="H125" s="11">
        <f t="shared" si="2"/>
        <v>25.66897062</v>
      </c>
      <c r="I125" s="11">
        <f t="shared" si="9"/>
        <v>4.841354335</v>
      </c>
      <c r="J125" s="11">
        <f t="shared" si="10"/>
        <v>212.06294</v>
      </c>
      <c r="K125" s="11">
        <f t="shared" si="3"/>
        <v>0.1646052</v>
      </c>
      <c r="L125" s="11">
        <f t="shared" si="4"/>
        <v>5.005959535</v>
      </c>
    </row>
    <row r="126">
      <c r="A126" s="8">
        <v>95.3804</v>
      </c>
      <c r="B126" s="9">
        <v>63.7062</v>
      </c>
      <c r="C126" s="1">
        <v>0.5</v>
      </c>
      <c r="D126" s="13">
        <f t="shared" si="6"/>
        <v>11963.69537</v>
      </c>
      <c r="E126" s="11">
        <f t="shared" si="7"/>
        <v>24.08515943</v>
      </c>
      <c r="F126" s="11">
        <f t="shared" si="8"/>
        <v>1164.815798</v>
      </c>
      <c r="G126" s="11">
        <f t="shared" si="1"/>
        <v>1.274124</v>
      </c>
      <c r="H126" s="11">
        <f t="shared" si="2"/>
        <v>25.35928343</v>
      </c>
      <c r="I126" s="11">
        <f t="shared" si="9"/>
        <v>4.869183358</v>
      </c>
      <c r="J126" s="11">
        <f t="shared" si="10"/>
        <v>216.9182088</v>
      </c>
      <c r="K126" s="11">
        <f t="shared" si="3"/>
        <v>0.1274124</v>
      </c>
      <c r="L126" s="11">
        <f t="shared" si="4"/>
        <v>4.996595758</v>
      </c>
    </row>
    <row r="127">
      <c r="A127" s="8">
        <v>96.3804</v>
      </c>
      <c r="B127" s="9">
        <v>51.6099</v>
      </c>
      <c r="C127" s="1">
        <v>0.5</v>
      </c>
      <c r="D127" s="13">
        <f t="shared" si="6"/>
        <v>12021.35342</v>
      </c>
      <c r="E127" s="11">
        <f t="shared" si="7"/>
        <v>24.1088196</v>
      </c>
      <c r="F127" s="11">
        <f t="shared" si="8"/>
        <v>1188.912787</v>
      </c>
      <c r="G127" s="11">
        <f t="shared" si="1"/>
        <v>1.032198</v>
      </c>
      <c r="H127" s="11">
        <f t="shared" si="2"/>
        <v>25.1410176</v>
      </c>
      <c r="I127" s="11">
        <f t="shared" si="9"/>
        <v>4.890604935</v>
      </c>
      <c r="J127" s="11">
        <f t="shared" si="10"/>
        <v>221.798103</v>
      </c>
      <c r="K127" s="11">
        <f t="shared" si="3"/>
        <v>0.1032198</v>
      </c>
      <c r="L127" s="11">
        <f t="shared" si="4"/>
        <v>4.993824735</v>
      </c>
    </row>
    <row r="128">
      <c r="A128" s="8">
        <v>97.3804</v>
      </c>
      <c r="B128" s="9">
        <v>61.2632</v>
      </c>
      <c r="C128" s="1">
        <v>0.5</v>
      </c>
      <c r="D128" s="13">
        <f t="shared" si="6"/>
        <v>12077.78997</v>
      </c>
      <c r="E128" s="11">
        <f t="shared" si="7"/>
        <v>24.12931564</v>
      </c>
      <c r="F128" s="11">
        <f t="shared" si="8"/>
        <v>1213.031855</v>
      </c>
      <c r="G128" s="11">
        <f t="shared" si="1"/>
        <v>1.225264</v>
      </c>
      <c r="H128" s="11">
        <f t="shared" si="2"/>
        <v>25.35457964</v>
      </c>
      <c r="I128" s="11">
        <f t="shared" si="9"/>
        <v>4.911506268</v>
      </c>
      <c r="J128" s="11">
        <f t="shared" si="10"/>
        <v>226.6991586</v>
      </c>
      <c r="K128" s="11">
        <f t="shared" si="3"/>
        <v>0.1225264</v>
      </c>
      <c r="L128" s="11">
        <f t="shared" si="4"/>
        <v>5.034032668</v>
      </c>
    </row>
    <row r="129">
      <c r="A129" s="8">
        <v>98.3804</v>
      </c>
      <c r="B129" s="9">
        <v>57.2021</v>
      </c>
      <c r="C129" s="1">
        <v>0.5</v>
      </c>
      <c r="D129" s="13">
        <f t="shared" si="6"/>
        <v>12137.02262</v>
      </c>
      <c r="E129" s="11">
        <f t="shared" si="7"/>
        <v>24.15668227</v>
      </c>
      <c r="F129" s="11">
        <f t="shared" si="8"/>
        <v>1237.174854</v>
      </c>
      <c r="G129" s="11">
        <f t="shared" si="1"/>
        <v>1.144042</v>
      </c>
      <c r="H129" s="11">
        <f t="shared" si="2"/>
        <v>25.30072427</v>
      </c>
      <c r="I129" s="11">
        <f t="shared" si="9"/>
        <v>4.933561187</v>
      </c>
      <c r="J129" s="11">
        <f t="shared" si="10"/>
        <v>231.6216923</v>
      </c>
      <c r="K129" s="11">
        <f t="shared" si="3"/>
        <v>0.1144042</v>
      </c>
      <c r="L129" s="11">
        <f t="shared" si="4"/>
        <v>5.047965387</v>
      </c>
    </row>
    <row r="130">
      <c r="A130" s="8">
        <v>99.3804</v>
      </c>
      <c r="B130" s="9">
        <v>53.5018</v>
      </c>
      <c r="C130" s="1">
        <v>0.5</v>
      </c>
      <c r="D130" s="13">
        <f t="shared" si="6"/>
        <v>12192.37457</v>
      </c>
      <c r="E130" s="11">
        <f t="shared" si="7"/>
        <v>24.17423485</v>
      </c>
      <c r="F130" s="11">
        <f t="shared" si="8"/>
        <v>1261.340312</v>
      </c>
      <c r="G130" s="11">
        <f t="shared" si="1"/>
        <v>1.070036</v>
      </c>
      <c r="H130" s="11">
        <f t="shared" si="2"/>
        <v>25.24427085</v>
      </c>
      <c r="I130" s="11">
        <f t="shared" si="9"/>
        <v>4.95398782</v>
      </c>
      <c r="J130" s="11">
        <f t="shared" si="10"/>
        <v>236.5654668</v>
      </c>
      <c r="K130" s="11">
        <f t="shared" si="3"/>
        <v>0.1070036</v>
      </c>
      <c r="L130" s="11">
        <f t="shared" si="4"/>
        <v>5.06099142</v>
      </c>
    </row>
    <row r="131">
      <c r="A131" s="8">
        <v>100.38</v>
      </c>
      <c r="B131" s="9">
        <v>78.6255</v>
      </c>
      <c r="C131" s="1">
        <v>0.5</v>
      </c>
      <c r="D131" s="13">
        <f t="shared" si="6"/>
        <v>12258.41179</v>
      </c>
      <c r="E131" s="11">
        <f t="shared" si="7"/>
        <v>24.21834646</v>
      </c>
      <c r="F131" s="11">
        <f t="shared" si="8"/>
        <v>1285.546285</v>
      </c>
      <c r="G131" s="11">
        <f t="shared" si="1"/>
        <v>1.57251</v>
      </c>
      <c r="H131" s="11">
        <f t="shared" si="2"/>
        <v>25.79085646</v>
      </c>
      <c r="I131" s="11">
        <f t="shared" si="9"/>
        <v>4.978854572</v>
      </c>
      <c r="J131" s="11">
        <f t="shared" si="10"/>
        <v>241.5338754</v>
      </c>
      <c r="K131" s="11">
        <f t="shared" si="3"/>
        <v>0.157251</v>
      </c>
      <c r="L131" s="11">
        <f t="shared" si="4"/>
        <v>5.136105572</v>
      </c>
    </row>
    <row r="132">
      <c r="A132" s="8">
        <v>101.38</v>
      </c>
      <c r="B132" s="9">
        <v>93.6089</v>
      </c>
      <c r="C132" s="1">
        <v>0.5</v>
      </c>
      <c r="D132" s="13">
        <f t="shared" si="6"/>
        <v>12344.52899</v>
      </c>
      <c r="E132" s="11">
        <f t="shared" si="7"/>
        <v>24.31226452</v>
      </c>
      <c r="F132" s="11">
        <f t="shared" si="8"/>
        <v>1309.811591</v>
      </c>
      <c r="G132" s="11">
        <f t="shared" si="1"/>
        <v>1.872178</v>
      </c>
      <c r="H132" s="11">
        <f t="shared" si="2"/>
        <v>26.18444252</v>
      </c>
      <c r="I132" s="11">
        <f t="shared" si="9"/>
        <v>5.012071432</v>
      </c>
      <c r="J132" s="11">
        <f t="shared" si="10"/>
        <v>246.5293384</v>
      </c>
      <c r="K132" s="11">
        <f t="shared" si="3"/>
        <v>0.1872178</v>
      </c>
      <c r="L132" s="11">
        <f t="shared" si="4"/>
        <v>5.199289232</v>
      </c>
    </row>
    <row r="133">
      <c r="A133" s="8">
        <v>102.38</v>
      </c>
      <c r="B133" s="9">
        <v>73.7627</v>
      </c>
      <c r="C133" s="1">
        <v>0.5</v>
      </c>
      <c r="D133" s="13">
        <f t="shared" si="6"/>
        <v>12428.21479</v>
      </c>
      <c r="E133" s="11">
        <f t="shared" si="7"/>
        <v>24.39969911</v>
      </c>
      <c r="F133" s="11">
        <f t="shared" si="8"/>
        <v>1334.167573</v>
      </c>
      <c r="G133" s="11">
        <f t="shared" si="1"/>
        <v>1.475254</v>
      </c>
      <c r="H133" s="11">
        <f t="shared" si="2"/>
        <v>25.87495311</v>
      </c>
      <c r="I133" s="11">
        <f t="shared" si="9"/>
        <v>5.044258828</v>
      </c>
      <c r="J133" s="11">
        <f t="shared" si="10"/>
        <v>251.5575035</v>
      </c>
      <c r="K133" s="11">
        <f t="shared" si="3"/>
        <v>0.1475254</v>
      </c>
      <c r="L133" s="11">
        <f t="shared" si="4"/>
        <v>5.191784228</v>
      </c>
    </row>
    <row r="134">
      <c r="A134" s="8">
        <v>103.38</v>
      </c>
      <c r="B134" s="9">
        <v>42.3736</v>
      </c>
      <c r="C134" s="1">
        <v>0.5</v>
      </c>
      <c r="D134" s="13">
        <f t="shared" si="6"/>
        <v>12486.28294</v>
      </c>
      <c r="E134" s="11">
        <f t="shared" si="7"/>
        <v>24.42281321</v>
      </c>
      <c r="F134" s="11">
        <f t="shared" si="8"/>
        <v>1358.578829</v>
      </c>
      <c r="G134" s="11">
        <f t="shared" si="1"/>
        <v>0.847472</v>
      </c>
      <c r="H134" s="11">
        <f t="shared" si="2"/>
        <v>25.27028521</v>
      </c>
      <c r="I134" s="11">
        <f t="shared" si="9"/>
        <v>5.065757886</v>
      </c>
      <c r="J134" s="11">
        <f t="shared" si="10"/>
        <v>256.6125119</v>
      </c>
      <c r="K134" s="11">
        <f t="shared" si="3"/>
        <v>0.0847472</v>
      </c>
      <c r="L134" s="11">
        <f t="shared" si="4"/>
        <v>5.150505086</v>
      </c>
    </row>
    <row r="135">
      <c r="A135" s="8">
        <v>104.38</v>
      </c>
      <c r="B135" s="9">
        <v>35.177</v>
      </c>
      <c r="C135" s="1">
        <v>0.5</v>
      </c>
      <c r="D135" s="13">
        <f t="shared" si="6"/>
        <v>12525.05824</v>
      </c>
      <c r="E135" s="11">
        <f t="shared" si="7"/>
        <v>24.39770017</v>
      </c>
      <c r="F135" s="11">
        <f t="shared" si="8"/>
        <v>1382.989086</v>
      </c>
      <c r="G135" s="11">
        <f t="shared" si="1"/>
        <v>0.70354</v>
      </c>
      <c r="H135" s="11">
        <f t="shared" si="2"/>
        <v>25.10124017</v>
      </c>
      <c r="I135" s="11">
        <f t="shared" si="9"/>
        <v>5.079208936</v>
      </c>
      <c r="J135" s="11">
        <f t="shared" si="10"/>
        <v>261.6849953</v>
      </c>
      <c r="K135" s="11">
        <f t="shared" si="3"/>
        <v>0.070354</v>
      </c>
      <c r="L135" s="11">
        <f t="shared" si="4"/>
        <v>5.149562936</v>
      </c>
    </row>
    <row r="136">
      <c r="A136" s="8">
        <v>105.38</v>
      </c>
      <c r="B136" s="9">
        <v>59.7131</v>
      </c>
      <c r="C136" s="1">
        <v>0.5</v>
      </c>
      <c r="D136" s="13">
        <f t="shared" si="6"/>
        <v>12572.50329</v>
      </c>
      <c r="E136" s="11">
        <f t="shared" si="7"/>
        <v>24.39433272</v>
      </c>
      <c r="F136" s="11">
        <f t="shared" si="8"/>
        <v>1407.385102</v>
      </c>
      <c r="G136" s="11">
        <f t="shared" si="1"/>
        <v>1.194262</v>
      </c>
      <c r="H136" s="11">
        <f t="shared" si="2"/>
        <v>25.58859472</v>
      </c>
      <c r="I136" s="11">
        <f t="shared" si="9"/>
        <v>5.096264247</v>
      </c>
      <c r="J136" s="11">
        <f t="shared" si="10"/>
        <v>266.7727319</v>
      </c>
      <c r="K136" s="11">
        <f t="shared" si="3"/>
        <v>0.1194262</v>
      </c>
      <c r="L136" s="11">
        <f t="shared" si="4"/>
        <v>5.215690447</v>
      </c>
    </row>
    <row r="137">
      <c r="A137" s="8">
        <v>106.38</v>
      </c>
      <c r="B137" s="9">
        <v>78.1357</v>
      </c>
      <c r="C137" s="1">
        <v>0.5</v>
      </c>
      <c r="D137" s="13">
        <f t="shared" si="6"/>
        <v>12641.42769</v>
      </c>
      <c r="E137" s="11">
        <f t="shared" si="7"/>
        <v>24.44454652</v>
      </c>
      <c r="F137" s="11">
        <f t="shared" si="8"/>
        <v>1431.804542</v>
      </c>
      <c r="G137" s="11">
        <f t="shared" si="1"/>
        <v>1.562714</v>
      </c>
      <c r="H137" s="11">
        <f t="shared" si="2"/>
        <v>26.00726052</v>
      </c>
      <c r="I137" s="11">
        <f t="shared" si="9"/>
        <v>5.122257808</v>
      </c>
      <c r="J137" s="11">
        <f t="shared" si="10"/>
        <v>271.8819929</v>
      </c>
      <c r="K137" s="11">
        <f t="shared" si="3"/>
        <v>0.1562714</v>
      </c>
      <c r="L137" s="11">
        <f t="shared" si="4"/>
        <v>5.278529208</v>
      </c>
    </row>
    <row r="138">
      <c r="A138" s="8">
        <v>107.38</v>
      </c>
      <c r="B138" s="9">
        <v>69.426</v>
      </c>
      <c r="C138" s="1">
        <v>0.5</v>
      </c>
      <c r="D138" s="13">
        <f t="shared" si="6"/>
        <v>12715.20854</v>
      </c>
      <c r="E138" s="11">
        <f t="shared" si="7"/>
        <v>24.50662073</v>
      </c>
      <c r="F138" s="11">
        <f t="shared" si="8"/>
        <v>1456.280125</v>
      </c>
      <c r="G138" s="11">
        <f t="shared" si="1"/>
        <v>1.38852</v>
      </c>
      <c r="H138" s="11">
        <f t="shared" si="2"/>
        <v>25.89514073</v>
      </c>
      <c r="I138" s="11">
        <f t="shared" si="9"/>
        <v>5.150260491</v>
      </c>
      <c r="J138" s="11">
        <f t="shared" si="10"/>
        <v>277.018252</v>
      </c>
      <c r="K138" s="11">
        <f t="shared" si="3"/>
        <v>0.138852</v>
      </c>
      <c r="L138" s="11">
        <f t="shared" si="4"/>
        <v>5.289112491</v>
      </c>
    </row>
    <row r="139">
      <c r="A139" s="8">
        <v>108.38</v>
      </c>
      <c r="B139" s="9">
        <v>55.054</v>
      </c>
      <c r="C139" s="1">
        <v>0.5</v>
      </c>
      <c r="D139" s="13">
        <f t="shared" si="6"/>
        <v>12777.44854</v>
      </c>
      <c r="E139" s="11">
        <f t="shared" si="7"/>
        <v>24.53960516</v>
      </c>
      <c r="F139" s="11">
        <f t="shared" si="8"/>
        <v>1480.803238</v>
      </c>
      <c r="G139" s="11">
        <f t="shared" si="1"/>
        <v>1.10108</v>
      </c>
      <c r="H139" s="11">
        <f t="shared" si="2"/>
        <v>25.64068516</v>
      </c>
      <c r="I139" s="11">
        <f t="shared" si="9"/>
        <v>5.173440837</v>
      </c>
      <c r="J139" s="11">
        <f t="shared" si="10"/>
        <v>282.1801027</v>
      </c>
      <c r="K139" s="11">
        <f t="shared" si="3"/>
        <v>0.110108</v>
      </c>
      <c r="L139" s="11">
        <f t="shared" si="4"/>
        <v>5.283548837</v>
      </c>
    </row>
    <row r="140">
      <c r="A140" s="8">
        <v>109.38</v>
      </c>
      <c r="B140" s="9">
        <v>59.0473</v>
      </c>
      <c r="C140" s="1">
        <v>0.5</v>
      </c>
      <c r="D140" s="13">
        <f t="shared" si="6"/>
        <v>12834.49919</v>
      </c>
      <c r="E140" s="11">
        <f t="shared" si="7"/>
        <v>24.55948406</v>
      </c>
      <c r="F140" s="11">
        <f t="shared" si="8"/>
        <v>1505.352783</v>
      </c>
      <c r="G140" s="11">
        <f t="shared" si="1"/>
        <v>1.180946</v>
      </c>
      <c r="H140" s="11">
        <f t="shared" si="2"/>
        <v>25.74043006</v>
      </c>
      <c r="I140" s="11">
        <f t="shared" si="9"/>
        <v>5.194447171</v>
      </c>
      <c r="J140" s="11">
        <f t="shared" si="10"/>
        <v>287.3640467</v>
      </c>
      <c r="K140" s="11">
        <f t="shared" si="3"/>
        <v>0.1180946</v>
      </c>
      <c r="L140" s="11">
        <f t="shared" si="4"/>
        <v>5.312541771</v>
      </c>
    </row>
    <row r="141">
      <c r="A141" s="8">
        <v>110.38</v>
      </c>
      <c r="B141" s="9">
        <v>69.6631</v>
      </c>
      <c r="C141" s="1">
        <v>0.5</v>
      </c>
      <c r="D141" s="13">
        <f t="shared" si="6"/>
        <v>12898.85439</v>
      </c>
      <c r="E141" s="11">
        <f t="shared" si="7"/>
        <v>24.59747965</v>
      </c>
      <c r="F141" s="11">
        <f t="shared" si="8"/>
        <v>1529.931265</v>
      </c>
      <c r="G141" s="11">
        <f t="shared" si="1"/>
        <v>1.393262</v>
      </c>
      <c r="H141" s="11">
        <f t="shared" si="2"/>
        <v>25.99074165</v>
      </c>
      <c r="I141" s="11">
        <f t="shared" si="9"/>
        <v>5.218485056</v>
      </c>
      <c r="J141" s="11">
        <f t="shared" si="10"/>
        <v>292.5705128</v>
      </c>
      <c r="K141" s="11">
        <f t="shared" si="3"/>
        <v>0.1393262</v>
      </c>
      <c r="L141" s="11">
        <f t="shared" si="4"/>
        <v>5.357811256</v>
      </c>
    </row>
    <row r="142">
      <c r="A142" s="8">
        <v>111.38</v>
      </c>
      <c r="B142" s="9">
        <v>55.854</v>
      </c>
      <c r="C142" s="1">
        <v>0.5</v>
      </c>
      <c r="D142" s="13">
        <f t="shared" si="6"/>
        <v>12961.61294</v>
      </c>
      <c r="E142" s="11">
        <f t="shared" si="7"/>
        <v>24.63130407</v>
      </c>
      <c r="F142" s="11">
        <f t="shared" si="8"/>
        <v>1554.545656</v>
      </c>
      <c r="G142" s="11">
        <f t="shared" si="1"/>
        <v>1.11708</v>
      </c>
      <c r="H142" s="11">
        <f t="shared" si="2"/>
        <v>25.74838407</v>
      </c>
      <c r="I142" s="11">
        <f t="shared" si="9"/>
        <v>5.24184503</v>
      </c>
      <c r="J142" s="11">
        <f t="shared" si="10"/>
        <v>297.8006779</v>
      </c>
      <c r="K142" s="11">
        <f t="shared" si="3"/>
        <v>0.111708</v>
      </c>
      <c r="L142" s="11">
        <f t="shared" si="4"/>
        <v>5.35355303</v>
      </c>
    </row>
    <row r="143">
      <c r="A143" s="8">
        <v>112.38</v>
      </c>
      <c r="B143" s="9">
        <v>35.2902</v>
      </c>
      <c r="C143" s="1">
        <v>0.5</v>
      </c>
      <c r="D143" s="13">
        <f t="shared" si="6"/>
        <v>13007.18504</v>
      </c>
      <c r="E143" s="11">
        <f t="shared" si="7"/>
        <v>24.62210081</v>
      </c>
      <c r="F143" s="11">
        <f t="shared" si="8"/>
        <v>1579.172359</v>
      </c>
      <c r="G143" s="11">
        <f t="shared" si="1"/>
        <v>0.705804</v>
      </c>
      <c r="H143" s="11">
        <f t="shared" si="2"/>
        <v>25.32790481</v>
      </c>
      <c r="I143" s="11">
        <f t="shared" si="9"/>
        <v>5.258033438</v>
      </c>
      <c r="J143" s="11">
        <f t="shared" si="10"/>
        <v>303.0506171</v>
      </c>
      <c r="K143" s="11">
        <f t="shared" si="3"/>
        <v>0.0705804</v>
      </c>
      <c r="L143" s="11">
        <f t="shared" si="4"/>
        <v>5.328613838</v>
      </c>
    </row>
    <row r="144">
      <c r="A144" s="8">
        <v>113.38</v>
      </c>
      <c r="B144" s="9">
        <v>49.7445</v>
      </c>
      <c r="C144" s="1">
        <v>0.5</v>
      </c>
      <c r="D144" s="13">
        <f t="shared" si="6"/>
        <v>13049.70239</v>
      </c>
      <c r="E144" s="11">
        <f t="shared" si="7"/>
        <v>24.60532562</v>
      </c>
      <c r="F144" s="11">
        <f t="shared" si="8"/>
        <v>1603.786072</v>
      </c>
      <c r="G144" s="11">
        <f t="shared" si="1"/>
        <v>0.99489</v>
      </c>
      <c r="H144" s="11">
        <f t="shared" si="2"/>
        <v>25.60021562</v>
      </c>
      <c r="I144" s="11">
        <f t="shared" si="9"/>
        <v>5.27294074</v>
      </c>
      <c r="J144" s="11">
        <f t="shared" si="10"/>
        <v>308.3161042</v>
      </c>
      <c r="K144" s="11">
        <f t="shared" si="3"/>
        <v>0.099489</v>
      </c>
      <c r="L144" s="11">
        <f t="shared" si="4"/>
        <v>5.37242974</v>
      </c>
    </row>
    <row r="145">
      <c r="A145" s="8">
        <v>114.38</v>
      </c>
      <c r="B145" s="9">
        <v>78.0382</v>
      </c>
      <c r="C145" s="1">
        <v>0.5</v>
      </c>
      <c r="D145" s="13">
        <f t="shared" si="6"/>
        <v>13113.59374</v>
      </c>
      <c r="E145" s="11">
        <f t="shared" si="7"/>
        <v>24.64193584</v>
      </c>
      <c r="F145" s="11">
        <f t="shared" si="8"/>
        <v>1628.409703</v>
      </c>
      <c r="G145" s="11">
        <f t="shared" si="1"/>
        <v>1.560764</v>
      </c>
      <c r="H145" s="11">
        <f t="shared" si="2"/>
        <v>26.20269984</v>
      </c>
      <c r="I145" s="11">
        <f t="shared" si="9"/>
        <v>5.296743554</v>
      </c>
      <c r="J145" s="11">
        <f t="shared" si="10"/>
        <v>313.6009463</v>
      </c>
      <c r="K145" s="11">
        <f t="shared" si="3"/>
        <v>0.1560764</v>
      </c>
      <c r="L145" s="11">
        <f t="shared" si="4"/>
        <v>5.452819954</v>
      </c>
    </row>
    <row r="146">
      <c r="A146" s="8">
        <v>115.38</v>
      </c>
      <c r="B146" s="9">
        <v>76.6795</v>
      </c>
      <c r="C146" s="1">
        <v>0.5</v>
      </c>
      <c r="D146" s="13">
        <f t="shared" si="6"/>
        <v>13190.95259</v>
      </c>
      <c r="E146" s="11">
        <f t="shared" si="7"/>
        <v>24.71194825</v>
      </c>
      <c r="F146" s="11">
        <f t="shared" si="8"/>
        <v>1653.086645</v>
      </c>
      <c r="G146" s="11">
        <f t="shared" si="1"/>
        <v>1.53359</v>
      </c>
      <c r="H146" s="11">
        <f t="shared" si="2"/>
        <v>26.24553825</v>
      </c>
      <c r="I146" s="11">
        <f t="shared" si="9"/>
        <v>5.326143638</v>
      </c>
      <c r="J146" s="11">
        <f t="shared" si="10"/>
        <v>318.9123899</v>
      </c>
      <c r="K146" s="11">
        <f t="shared" si="3"/>
        <v>0.153359</v>
      </c>
      <c r="L146" s="11">
        <f t="shared" si="4"/>
        <v>5.479502638</v>
      </c>
    </row>
    <row r="147">
      <c r="A147" s="8">
        <v>116.38</v>
      </c>
      <c r="B147" s="9">
        <v>56.9104</v>
      </c>
      <c r="C147" s="1">
        <v>0.5</v>
      </c>
      <c r="D147" s="13">
        <f t="shared" si="6"/>
        <v>13257.74754</v>
      </c>
      <c r="E147" s="11">
        <f t="shared" si="7"/>
        <v>24.75526759</v>
      </c>
      <c r="F147" s="11">
        <f t="shared" si="8"/>
        <v>1677.820253</v>
      </c>
      <c r="G147" s="11">
        <f t="shared" si="1"/>
        <v>1.138208</v>
      </c>
      <c r="H147" s="11">
        <f t="shared" si="2"/>
        <v>25.89347559</v>
      </c>
      <c r="I147" s="11">
        <f t="shared" si="9"/>
        <v>5.351127595</v>
      </c>
      <c r="J147" s="11">
        <f t="shared" si="10"/>
        <v>324.2510255</v>
      </c>
      <c r="K147" s="11">
        <f t="shared" si="3"/>
        <v>0.1138208</v>
      </c>
      <c r="L147" s="11">
        <f t="shared" si="4"/>
        <v>5.464948395</v>
      </c>
    </row>
    <row r="148">
      <c r="A148" s="8">
        <v>117.38</v>
      </c>
      <c r="B148" s="9">
        <v>47.0113</v>
      </c>
      <c r="C148" s="1">
        <v>0.5</v>
      </c>
      <c r="D148" s="13">
        <f t="shared" si="6"/>
        <v>13309.70839</v>
      </c>
      <c r="E148" s="11">
        <f t="shared" si="7"/>
        <v>24.7613781</v>
      </c>
      <c r="F148" s="11">
        <f t="shared" si="8"/>
        <v>1702.578576</v>
      </c>
      <c r="G148" s="11">
        <f t="shared" si="1"/>
        <v>0.940226</v>
      </c>
      <c r="H148" s="11">
        <f t="shared" si="2"/>
        <v>25.7016041</v>
      </c>
      <c r="I148" s="11">
        <f t="shared" si="9"/>
        <v>5.369919003</v>
      </c>
      <c r="J148" s="11">
        <f t="shared" si="10"/>
        <v>329.6115488</v>
      </c>
      <c r="K148" s="11">
        <f t="shared" si="3"/>
        <v>0.0940226</v>
      </c>
      <c r="L148" s="11">
        <f t="shared" si="4"/>
        <v>5.463941603</v>
      </c>
    </row>
    <row r="149">
      <c r="A149" s="8">
        <v>118.38</v>
      </c>
      <c r="B149" s="9">
        <v>50.7075</v>
      </c>
      <c r="C149" s="1">
        <v>0.5</v>
      </c>
      <c r="D149" s="13">
        <f t="shared" si="6"/>
        <v>13358.56779</v>
      </c>
      <c r="E149" s="11">
        <f t="shared" si="7"/>
        <v>24.75972384</v>
      </c>
      <c r="F149" s="11">
        <f t="shared" si="8"/>
        <v>1727.339127</v>
      </c>
      <c r="G149" s="11">
        <f t="shared" si="1"/>
        <v>1.01415</v>
      </c>
      <c r="H149" s="11">
        <f t="shared" si="2"/>
        <v>25.77387384</v>
      </c>
      <c r="I149" s="11">
        <f t="shared" si="9"/>
        <v>5.387408466</v>
      </c>
      <c r="J149" s="11">
        <f t="shared" si="10"/>
        <v>334.9902126</v>
      </c>
      <c r="K149" s="11">
        <f t="shared" si="3"/>
        <v>0.101415</v>
      </c>
      <c r="L149" s="11">
        <f t="shared" si="4"/>
        <v>5.488823466</v>
      </c>
    </row>
    <row r="150">
      <c r="A150" s="8">
        <v>119.38</v>
      </c>
      <c r="B150" s="9">
        <v>54.2052</v>
      </c>
      <c r="C150" s="1">
        <v>0.5</v>
      </c>
      <c r="D150" s="13">
        <f t="shared" si="6"/>
        <v>13411.02414</v>
      </c>
      <c r="E150" s="11">
        <f t="shared" si="7"/>
        <v>24.76704779</v>
      </c>
      <c r="F150" s="11">
        <f t="shared" si="8"/>
        <v>1752.102512</v>
      </c>
      <c r="G150" s="11">
        <f t="shared" si="1"/>
        <v>1.084104</v>
      </c>
      <c r="H150" s="11">
        <f t="shared" si="2"/>
        <v>25.85115179</v>
      </c>
      <c r="I150" s="11">
        <f t="shared" si="9"/>
        <v>5.406386933</v>
      </c>
      <c r="J150" s="11">
        <f t="shared" si="10"/>
        <v>340.3871103</v>
      </c>
      <c r="K150" s="11">
        <f t="shared" si="3"/>
        <v>0.1084104</v>
      </c>
      <c r="L150" s="11">
        <f t="shared" si="4"/>
        <v>5.514797333</v>
      </c>
    </row>
    <row r="151">
      <c r="A151" s="8">
        <v>120.38</v>
      </c>
      <c r="B151" s="9">
        <v>54.0101</v>
      </c>
      <c r="C151" s="1">
        <v>0.5</v>
      </c>
      <c r="D151" s="13">
        <f t="shared" si="6"/>
        <v>13465.13179</v>
      </c>
      <c r="E151" s="11">
        <f t="shared" si="7"/>
        <v>24.77845316</v>
      </c>
      <c r="F151" s="11">
        <f t="shared" si="8"/>
        <v>1776.875263</v>
      </c>
      <c r="G151" s="11">
        <f t="shared" si="1"/>
        <v>1.080202</v>
      </c>
      <c r="H151" s="11">
        <f t="shared" si="2"/>
        <v>25.85865516</v>
      </c>
      <c r="I151" s="11">
        <f t="shared" si="9"/>
        <v>5.426043139</v>
      </c>
      <c r="J151" s="11">
        <f t="shared" si="10"/>
        <v>345.8033253</v>
      </c>
      <c r="K151" s="11">
        <f t="shared" si="3"/>
        <v>0.1080202</v>
      </c>
      <c r="L151" s="11">
        <f t="shared" si="4"/>
        <v>5.534063339</v>
      </c>
    </row>
    <row r="152">
      <c r="A152" s="8">
        <v>121.38</v>
      </c>
      <c r="B152" s="9">
        <v>63.7357</v>
      </c>
      <c r="C152" s="1">
        <v>0.5</v>
      </c>
      <c r="D152" s="13">
        <f t="shared" si="6"/>
        <v>13524.00469</v>
      </c>
      <c r="E152" s="11">
        <f t="shared" si="7"/>
        <v>24.80168507</v>
      </c>
      <c r="F152" s="11">
        <f t="shared" si="8"/>
        <v>1801.665332</v>
      </c>
      <c r="G152" s="11">
        <f t="shared" si="1"/>
        <v>1.274714</v>
      </c>
      <c r="H152" s="11">
        <f t="shared" si="2"/>
        <v>26.07639907</v>
      </c>
      <c r="I152" s="11">
        <f t="shared" si="9"/>
        <v>5.447673856</v>
      </c>
      <c r="J152" s="11">
        <f t="shared" si="10"/>
        <v>351.2401838</v>
      </c>
      <c r="K152" s="11">
        <f t="shared" si="3"/>
        <v>0.1274714</v>
      </c>
      <c r="L152" s="11">
        <f t="shared" si="4"/>
        <v>5.575145256</v>
      </c>
    </row>
    <row r="153">
      <c r="A153" s="8">
        <v>122.38</v>
      </c>
      <c r="B153" s="9">
        <v>66.9984</v>
      </c>
      <c r="C153" s="1">
        <v>0.5</v>
      </c>
      <c r="D153" s="13">
        <f t="shared" si="6"/>
        <v>13589.37174</v>
      </c>
      <c r="E153" s="11">
        <f t="shared" si="7"/>
        <v>24.84099599</v>
      </c>
      <c r="F153" s="11">
        <f t="shared" si="8"/>
        <v>1826.486673</v>
      </c>
      <c r="G153" s="11">
        <f t="shared" si="1"/>
        <v>1.339968</v>
      </c>
      <c r="H153" s="11">
        <f t="shared" si="2"/>
        <v>26.18096399</v>
      </c>
      <c r="I153" s="11">
        <f t="shared" si="9"/>
        <v>5.471998215</v>
      </c>
      <c r="J153" s="11">
        <f t="shared" si="10"/>
        <v>356.7000198</v>
      </c>
      <c r="K153" s="11">
        <f t="shared" si="3"/>
        <v>0.1339968</v>
      </c>
      <c r="L153" s="11">
        <f t="shared" si="4"/>
        <v>5.605995015</v>
      </c>
    </row>
    <row r="154">
      <c r="A154" s="8">
        <v>123.38</v>
      </c>
      <c r="B154" s="9">
        <v>48.5169</v>
      </c>
      <c r="C154" s="1">
        <v>0.5</v>
      </c>
      <c r="D154" s="13">
        <f t="shared" si="6"/>
        <v>13647.12939</v>
      </c>
      <c r="E154" s="11">
        <f t="shared" si="7"/>
        <v>24.86113479</v>
      </c>
      <c r="F154" s="11">
        <f t="shared" si="8"/>
        <v>1851.337738</v>
      </c>
      <c r="G154" s="11">
        <f t="shared" si="1"/>
        <v>0.970338</v>
      </c>
      <c r="H154" s="11">
        <f t="shared" si="2"/>
        <v>25.83147279</v>
      </c>
      <c r="I154" s="11">
        <f t="shared" si="9"/>
        <v>5.493139865</v>
      </c>
      <c r="J154" s="11">
        <f t="shared" si="10"/>
        <v>362.1825889</v>
      </c>
      <c r="K154" s="11">
        <f t="shared" si="3"/>
        <v>0.0970338</v>
      </c>
      <c r="L154" s="11">
        <f t="shared" si="4"/>
        <v>5.590173665</v>
      </c>
    </row>
    <row r="155">
      <c r="A155" s="8">
        <v>124.38</v>
      </c>
      <c r="B155" s="9">
        <v>40.2123</v>
      </c>
      <c r="C155" s="1">
        <v>0.5</v>
      </c>
      <c r="D155" s="13">
        <f t="shared" si="6"/>
        <v>13691.49399</v>
      </c>
      <c r="E155" s="11">
        <f t="shared" si="7"/>
        <v>24.84777401</v>
      </c>
      <c r="F155" s="11">
        <f t="shared" si="8"/>
        <v>1876.192192</v>
      </c>
      <c r="G155" s="11">
        <f t="shared" si="1"/>
        <v>0.804246</v>
      </c>
      <c r="H155" s="11">
        <f t="shared" si="2"/>
        <v>25.65202001</v>
      </c>
      <c r="I155" s="11">
        <f t="shared" si="9"/>
        <v>5.508691294</v>
      </c>
      <c r="J155" s="11">
        <f t="shared" si="10"/>
        <v>367.6835045</v>
      </c>
      <c r="K155" s="11">
        <f t="shared" si="3"/>
        <v>0.0804246</v>
      </c>
      <c r="L155" s="11">
        <f t="shared" si="4"/>
        <v>5.589115894</v>
      </c>
    </row>
    <row r="156">
      <c r="A156" s="8">
        <v>125.38</v>
      </c>
      <c r="B156" s="9">
        <v>55.1594</v>
      </c>
      <c r="C156" s="1">
        <v>0.5</v>
      </c>
      <c r="D156" s="13">
        <f t="shared" si="6"/>
        <v>13739.17984</v>
      </c>
      <c r="E156" s="11">
        <f t="shared" si="7"/>
        <v>24.8427623</v>
      </c>
      <c r="F156" s="11">
        <f t="shared" si="8"/>
        <v>1901.03746</v>
      </c>
      <c r="G156" s="11">
        <f t="shared" si="1"/>
        <v>1.103188</v>
      </c>
      <c r="H156" s="11">
        <f t="shared" si="2"/>
        <v>25.9459503</v>
      </c>
      <c r="I156" s="11">
        <f t="shared" si="9"/>
        <v>5.525617915</v>
      </c>
      <c r="J156" s="11">
        <f t="shared" si="10"/>
        <v>373.2006591</v>
      </c>
      <c r="K156" s="11">
        <f t="shared" si="3"/>
        <v>0.1103188</v>
      </c>
      <c r="L156" s="11">
        <f t="shared" si="4"/>
        <v>5.635936715</v>
      </c>
    </row>
    <row r="157">
      <c r="A157" s="8">
        <v>126.38</v>
      </c>
      <c r="B157" s="9">
        <v>59.1591</v>
      </c>
      <c r="C157" s="1">
        <v>0.5</v>
      </c>
      <c r="D157" s="13">
        <f t="shared" si="6"/>
        <v>13796.33909</v>
      </c>
      <c r="E157" s="11">
        <f t="shared" si="7"/>
        <v>24.86140002</v>
      </c>
      <c r="F157" s="11">
        <f t="shared" si="8"/>
        <v>1925.889542</v>
      </c>
      <c r="G157" s="11">
        <f t="shared" si="1"/>
        <v>1.183182</v>
      </c>
      <c r="H157" s="11">
        <f t="shared" si="2"/>
        <v>26.04458202</v>
      </c>
      <c r="I157" s="11">
        <f t="shared" si="9"/>
        <v>5.54648171</v>
      </c>
      <c r="J157" s="11">
        <f t="shared" si="10"/>
        <v>378.7367089</v>
      </c>
      <c r="K157" s="11">
        <f t="shared" si="3"/>
        <v>0.1183182</v>
      </c>
      <c r="L157" s="11">
        <f t="shared" si="4"/>
        <v>5.66479991</v>
      </c>
    </row>
    <row r="158">
      <c r="A158" s="8">
        <v>127.38</v>
      </c>
      <c r="B158" s="9">
        <v>41.1576</v>
      </c>
      <c r="C158" s="1">
        <v>0.5</v>
      </c>
      <c r="D158" s="13">
        <f t="shared" si="6"/>
        <v>13846.49744</v>
      </c>
      <c r="E158" s="11">
        <f t="shared" si="7"/>
        <v>24.86248618</v>
      </c>
      <c r="F158" s="11">
        <f t="shared" si="8"/>
        <v>1950.751485</v>
      </c>
      <c r="G158" s="11">
        <f t="shared" si="1"/>
        <v>0.823152</v>
      </c>
      <c r="H158" s="11">
        <f t="shared" si="2"/>
        <v>25.68563818</v>
      </c>
      <c r="I158" s="11">
        <f t="shared" si="9"/>
        <v>5.564418116</v>
      </c>
      <c r="J158" s="11">
        <f t="shared" si="10"/>
        <v>384.2921588</v>
      </c>
      <c r="K158" s="11">
        <f t="shared" si="3"/>
        <v>0.0823152</v>
      </c>
      <c r="L158" s="11">
        <f t="shared" si="4"/>
        <v>5.646733316</v>
      </c>
    </row>
    <row r="159">
      <c r="A159" s="8">
        <v>128.38</v>
      </c>
      <c r="B159" s="9">
        <v>42.191</v>
      </c>
      <c r="C159" s="1">
        <v>0.5</v>
      </c>
      <c r="D159" s="13">
        <f t="shared" si="6"/>
        <v>13888.17174</v>
      </c>
      <c r="E159" s="11">
        <f t="shared" si="7"/>
        <v>24.84240969</v>
      </c>
      <c r="F159" s="11">
        <f t="shared" si="8"/>
        <v>1975.603933</v>
      </c>
      <c r="G159" s="11">
        <f t="shared" si="1"/>
        <v>0.84382</v>
      </c>
      <c r="H159" s="11">
        <f t="shared" si="2"/>
        <v>25.68622969</v>
      </c>
      <c r="I159" s="11">
        <f t="shared" si="9"/>
        <v>5.578810879</v>
      </c>
      <c r="J159" s="11">
        <f t="shared" si="10"/>
        <v>389.8637733</v>
      </c>
      <c r="K159" s="11">
        <f t="shared" si="3"/>
        <v>0.084382</v>
      </c>
      <c r="L159" s="11">
        <f t="shared" si="4"/>
        <v>5.663192879</v>
      </c>
    </row>
    <row r="160">
      <c r="A160" s="8">
        <v>129.38</v>
      </c>
      <c r="B160" s="9">
        <v>63.7635</v>
      </c>
      <c r="C160" s="1">
        <v>0.5</v>
      </c>
      <c r="D160" s="13">
        <f t="shared" si="6"/>
        <v>13941.14899</v>
      </c>
      <c r="E160" s="11">
        <f t="shared" si="7"/>
        <v>24.85062024</v>
      </c>
      <c r="F160" s="11">
        <f t="shared" si="8"/>
        <v>2000.450448</v>
      </c>
      <c r="G160" s="11">
        <f t="shared" si="1"/>
        <v>1.27527</v>
      </c>
      <c r="H160" s="11">
        <f t="shared" si="2"/>
        <v>26.12589024</v>
      </c>
      <c r="I160" s="11">
        <f t="shared" si="9"/>
        <v>5.597904276</v>
      </c>
      <c r="J160" s="11">
        <f t="shared" si="10"/>
        <v>395.4521309</v>
      </c>
      <c r="K160" s="11">
        <f t="shared" si="3"/>
        <v>0.127527</v>
      </c>
      <c r="L160" s="11">
        <f t="shared" si="4"/>
        <v>5.725431276</v>
      </c>
    </row>
    <row r="161">
      <c r="A161" s="8">
        <v>130.38</v>
      </c>
      <c r="B161" s="9">
        <v>58.7966</v>
      </c>
      <c r="C161" s="1">
        <v>0.5</v>
      </c>
      <c r="D161" s="13">
        <f t="shared" si="6"/>
        <v>14002.42904</v>
      </c>
      <c r="E161" s="11">
        <f t="shared" si="7"/>
        <v>24.87949507</v>
      </c>
      <c r="F161" s="11">
        <f t="shared" si="8"/>
        <v>2025.315505</v>
      </c>
      <c r="G161" s="11">
        <f t="shared" si="1"/>
        <v>1.175932</v>
      </c>
      <c r="H161" s="11">
        <f t="shared" si="2"/>
        <v>26.05542707</v>
      </c>
      <c r="I161" s="11">
        <f t="shared" si="9"/>
        <v>5.62044607</v>
      </c>
      <c r="J161" s="11">
        <f t="shared" si="10"/>
        <v>401.061306</v>
      </c>
      <c r="K161" s="11">
        <f t="shared" si="3"/>
        <v>0.1175932</v>
      </c>
      <c r="L161" s="11">
        <f t="shared" si="4"/>
        <v>5.73803927</v>
      </c>
    </row>
    <row r="162">
      <c r="A162" s="8">
        <v>131.38</v>
      </c>
      <c r="B162" s="9">
        <v>43.5046</v>
      </c>
      <c r="C162" s="1">
        <v>0.5</v>
      </c>
      <c r="D162" s="13">
        <f t="shared" si="6"/>
        <v>14053.57964</v>
      </c>
      <c r="E162" s="11">
        <f t="shared" si="7"/>
        <v>24.88296542</v>
      </c>
      <c r="F162" s="11">
        <f t="shared" si="8"/>
        <v>2050.196736</v>
      </c>
      <c r="G162" s="11">
        <f t="shared" si="1"/>
        <v>0.870092</v>
      </c>
      <c r="H162" s="11">
        <f t="shared" si="2"/>
        <v>25.75305742</v>
      </c>
      <c r="I162" s="11">
        <f t="shared" si="9"/>
        <v>5.638756366</v>
      </c>
      <c r="J162" s="11">
        <f t="shared" si="10"/>
        <v>406.6909073</v>
      </c>
      <c r="K162" s="11">
        <f t="shared" si="3"/>
        <v>0.0870092</v>
      </c>
      <c r="L162" s="11">
        <f t="shared" si="4"/>
        <v>5.725765566</v>
      </c>
    </row>
    <row r="163">
      <c r="A163" s="8">
        <v>132.38</v>
      </c>
      <c r="B163" s="9">
        <v>53.8182</v>
      </c>
      <c r="C163" s="1">
        <v>0.5</v>
      </c>
      <c r="D163" s="13">
        <f t="shared" si="6"/>
        <v>14102.24104</v>
      </c>
      <c r="E163" s="11">
        <f t="shared" si="7"/>
        <v>24.88021098</v>
      </c>
      <c r="F163" s="11">
        <f t="shared" si="8"/>
        <v>2075.078324</v>
      </c>
      <c r="G163" s="11">
        <f t="shared" si="1"/>
        <v>1.076364</v>
      </c>
      <c r="H163" s="11">
        <f t="shared" si="2"/>
        <v>25.95657498</v>
      </c>
      <c r="I163" s="11">
        <f t="shared" si="9"/>
        <v>5.656020009</v>
      </c>
      <c r="J163" s="11">
        <f t="shared" si="10"/>
        <v>412.3382954</v>
      </c>
      <c r="K163" s="11">
        <f t="shared" si="3"/>
        <v>0.1076364</v>
      </c>
      <c r="L163" s="11">
        <f t="shared" si="4"/>
        <v>5.763656409</v>
      </c>
    </row>
    <row r="164">
      <c r="A164" s="8">
        <v>133.38</v>
      </c>
      <c r="B164" s="9">
        <v>60.6985</v>
      </c>
      <c r="C164" s="1">
        <v>0.5</v>
      </c>
      <c r="D164" s="13">
        <f t="shared" si="6"/>
        <v>14159.49939</v>
      </c>
      <c r="E164" s="11">
        <f t="shared" si="7"/>
        <v>24.89890906</v>
      </c>
      <c r="F164" s="11">
        <f t="shared" si="8"/>
        <v>2099.967884</v>
      </c>
      <c r="G164" s="11">
        <f t="shared" si="1"/>
        <v>1.21397</v>
      </c>
      <c r="H164" s="11">
        <f t="shared" si="2"/>
        <v>26.11287906</v>
      </c>
      <c r="I164" s="11">
        <f t="shared" si="9"/>
        <v>5.676855555</v>
      </c>
      <c r="J164" s="11">
        <f t="shared" si="10"/>
        <v>418.0047332</v>
      </c>
      <c r="K164" s="11">
        <f t="shared" si="3"/>
        <v>0.121397</v>
      </c>
      <c r="L164" s="11">
        <f t="shared" si="4"/>
        <v>5.798252555</v>
      </c>
    </row>
    <row r="165">
      <c r="A165" s="8">
        <v>134.38</v>
      </c>
      <c r="B165" s="9">
        <v>47.7731</v>
      </c>
      <c r="C165" s="1">
        <v>0.5</v>
      </c>
      <c r="D165" s="13">
        <f t="shared" si="6"/>
        <v>14213.73519</v>
      </c>
      <c r="E165" s="11">
        <f t="shared" si="7"/>
        <v>24.90997634</v>
      </c>
      <c r="F165" s="11">
        <f t="shared" si="8"/>
        <v>2124.872326</v>
      </c>
      <c r="G165" s="11">
        <f t="shared" si="1"/>
        <v>0.955462</v>
      </c>
      <c r="H165" s="11">
        <f t="shared" si="2"/>
        <v>25.86543834</v>
      </c>
      <c r="I165" s="11">
        <f t="shared" si="9"/>
        <v>5.696420931</v>
      </c>
      <c r="J165" s="11">
        <f t="shared" si="10"/>
        <v>423.6913715</v>
      </c>
      <c r="K165" s="11">
        <f t="shared" si="3"/>
        <v>0.0955462</v>
      </c>
      <c r="L165" s="11">
        <f t="shared" si="4"/>
        <v>5.791967131</v>
      </c>
    </row>
    <row r="166">
      <c r="A166" s="8">
        <v>135.38</v>
      </c>
      <c r="B166" s="9">
        <v>47.3875</v>
      </c>
      <c r="C166" s="1">
        <v>0.5</v>
      </c>
      <c r="D166" s="13">
        <f t="shared" si="6"/>
        <v>14261.31549</v>
      </c>
      <c r="E166" s="11">
        <f t="shared" si="7"/>
        <v>24.90439118</v>
      </c>
      <c r="F166" s="11">
        <f t="shared" si="8"/>
        <v>2149.77951</v>
      </c>
      <c r="G166" s="11">
        <f t="shared" si="1"/>
        <v>0.94775</v>
      </c>
      <c r="H166" s="11">
        <f t="shared" si="2"/>
        <v>25.85214118</v>
      </c>
      <c r="I166" s="11">
        <f t="shared" si="9"/>
        <v>5.71320349</v>
      </c>
      <c r="J166" s="11">
        <f t="shared" si="10"/>
        <v>429.3961837</v>
      </c>
      <c r="K166" s="11">
        <f t="shared" si="3"/>
        <v>0.094775</v>
      </c>
      <c r="L166" s="11">
        <f t="shared" si="4"/>
        <v>5.80797849</v>
      </c>
    </row>
    <row r="167">
      <c r="A167" s="8">
        <v>136.38</v>
      </c>
      <c r="B167" s="9">
        <v>53.3156</v>
      </c>
      <c r="C167" s="1">
        <v>0.5</v>
      </c>
      <c r="D167" s="13">
        <f t="shared" si="6"/>
        <v>14311.66704</v>
      </c>
      <c r="E167" s="11">
        <f t="shared" si="7"/>
        <v>24.90574471</v>
      </c>
      <c r="F167" s="11">
        <f t="shared" si="8"/>
        <v>2174.684578</v>
      </c>
      <c r="G167" s="11">
        <f t="shared" si="1"/>
        <v>1.066312</v>
      </c>
      <c r="H167" s="11">
        <f t="shared" si="2"/>
        <v>25.97205671</v>
      </c>
      <c r="I167" s="11">
        <f t="shared" si="9"/>
        <v>5.73113148</v>
      </c>
      <c r="J167" s="11">
        <f t="shared" si="10"/>
        <v>435.1183512</v>
      </c>
      <c r="K167" s="11">
        <f t="shared" si="3"/>
        <v>0.1066312</v>
      </c>
      <c r="L167" s="11">
        <f t="shared" si="4"/>
        <v>5.83776268</v>
      </c>
    </row>
    <row r="168">
      <c r="A168" s="8">
        <v>137.38</v>
      </c>
      <c r="B168" s="9">
        <v>44.2873</v>
      </c>
      <c r="C168" s="1">
        <v>0.5</v>
      </c>
      <c r="D168" s="13">
        <f t="shared" si="6"/>
        <v>14360.46849</v>
      </c>
      <c r="E168" s="11">
        <f t="shared" si="7"/>
        <v>24.90322591</v>
      </c>
      <c r="F168" s="11">
        <f t="shared" si="8"/>
        <v>2199.589063</v>
      </c>
      <c r="G168" s="11">
        <f t="shared" si="1"/>
        <v>0.885746</v>
      </c>
      <c r="H168" s="11">
        <f t="shared" si="2"/>
        <v>25.78897191</v>
      </c>
      <c r="I168" s="11">
        <f t="shared" si="9"/>
        <v>5.748404208</v>
      </c>
      <c r="J168" s="11">
        <f t="shared" si="10"/>
        <v>440.858119</v>
      </c>
      <c r="K168" s="11">
        <f t="shared" si="3"/>
        <v>0.0885746</v>
      </c>
      <c r="L168" s="11">
        <f t="shared" si="4"/>
        <v>5.836978808</v>
      </c>
    </row>
    <row r="169">
      <c r="A169" s="8">
        <v>138.38</v>
      </c>
      <c r="B169" s="9">
        <v>51.7041</v>
      </c>
      <c r="C169" s="1">
        <v>0.5</v>
      </c>
      <c r="D169" s="13">
        <f t="shared" si="6"/>
        <v>14408.46419</v>
      </c>
      <c r="E169" s="11">
        <f t="shared" si="7"/>
        <v>24.89871032</v>
      </c>
      <c r="F169" s="11">
        <f t="shared" si="8"/>
        <v>2224.490032</v>
      </c>
      <c r="G169" s="11">
        <f t="shared" si="1"/>
        <v>1.034082</v>
      </c>
      <c r="H169" s="11">
        <f t="shared" si="2"/>
        <v>25.93279232</v>
      </c>
      <c r="I169" s="11">
        <f t="shared" si="9"/>
        <v>5.765332086</v>
      </c>
      <c r="J169" s="11">
        <f t="shared" si="10"/>
        <v>446.6149872</v>
      </c>
      <c r="K169" s="11">
        <f t="shared" si="3"/>
        <v>0.1034082</v>
      </c>
      <c r="L169" s="11">
        <f t="shared" si="4"/>
        <v>5.868740286</v>
      </c>
    </row>
    <row r="170">
      <c r="A170" s="8">
        <v>139.38</v>
      </c>
      <c r="B170" s="9">
        <v>71.0413</v>
      </c>
      <c r="C170" s="1">
        <v>0.5</v>
      </c>
      <c r="D170" s="13">
        <f t="shared" si="6"/>
        <v>14469.83689</v>
      </c>
      <c r="E170" s="11">
        <f t="shared" si="7"/>
        <v>24.92757635</v>
      </c>
      <c r="F170" s="11">
        <f t="shared" si="8"/>
        <v>2249.403175</v>
      </c>
      <c r="G170" s="11">
        <f t="shared" si="1"/>
        <v>1.420826</v>
      </c>
      <c r="H170" s="11">
        <f t="shared" si="2"/>
        <v>26.34840235</v>
      </c>
      <c r="I170" s="11">
        <f t="shared" si="9"/>
        <v>5.787823203</v>
      </c>
      <c r="J170" s="11">
        <f t="shared" si="10"/>
        <v>452.3915648</v>
      </c>
      <c r="K170" s="11">
        <f t="shared" si="3"/>
        <v>0.1420826</v>
      </c>
      <c r="L170" s="11">
        <f t="shared" si="4"/>
        <v>5.929905803</v>
      </c>
    </row>
    <row r="171">
      <c r="A171" s="8">
        <v>140.38</v>
      </c>
      <c r="B171" s="9">
        <v>60.4303</v>
      </c>
      <c r="C171" s="1">
        <v>0.5</v>
      </c>
      <c r="D171" s="13">
        <f t="shared" si="6"/>
        <v>14535.57269</v>
      </c>
      <c r="E171" s="11">
        <f t="shared" si="7"/>
        <v>24.96717896</v>
      </c>
      <c r="F171" s="11">
        <f t="shared" si="8"/>
        <v>2274.350553</v>
      </c>
      <c r="G171" s="11">
        <f t="shared" si="1"/>
        <v>1.208606</v>
      </c>
      <c r="H171" s="11">
        <f t="shared" si="2"/>
        <v>26.17578496</v>
      </c>
      <c r="I171" s="11">
        <f t="shared" si="9"/>
        <v>5.812119802</v>
      </c>
      <c r="J171" s="11">
        <f t="shared" si="10"/>
        <v>458.1915363</v>
      </c>
      <c r="K171" s="11">
        <f t="shared" si="3"/>
        <v>0.1208606</v>
      </c>
      <c r="L171" s="11">
        <f t="shared" si="4"/>
        <v>5.932980402</v>
      </c>
    </row>
    <row r="172">
      <c r="A172" s="8">
        <v>141.38</v>
      </c>
      <c r="B172" s="9">
        <v>41.9682</v>
      </c>
      <c r="C172" s="1">
        <v>0.5</v>
      </c>
      <c r="D172" s="13">
        <f t="shared" si="6"/>
        <v>14586.77194</v>
      </c>
      <c r="E172" s="11">
        <f t="shared" si="7"/>
        <v>24.97033331</v>
      </c>
      <c r="F172" s="11">
        <f t="shared" si="8"/>
        <v>2299.319309</v>
      </c>
      <c r="G172" s="11">
        <f t="shared" si="1"/>
        <v>0.839364</v>
      </c>
      <c r="H172" s="11">
        <f t="shared" si="2"/>
        <v>25.80969731</v>
      </c>
      <c r="I172" s="11">
        <f t="shared" si="9"/>
        <v>5.830348164</v>
      </c>
      <c r="J172" s="11">
        <f t="shared" si="10"/>
        <v>464.0127703</v>
      </c>
      <c r="K172" s="11">
        <f t="shared" si="3"/>
        <v>0.0839364</v>
      </c>
      <c r="L172" s="11">
        <f t="shared" si="4"/>
        <v>5.914284564</v>
      </c>
    </row>
    <row r="173">
      <c r="A173" s="8">
        <v>142.38</v>
      </c>
      <c r="B173" s="9">
        <v>44.8188</v>
      </c>
      <c r="C173" s="1">
        <v>0.5</v>
      </c>
      <c r="D173" s="13">
        <f t="shared" si="6"/>
        <v>14630.16544</v>
      </c>
      <c r="E173" s="11">
        <f t="shared" si="7"/>
        <v>24.95400621</v>
      </c>
      <c r="F173" s="11">
        <f t="shared" si="8"/>
        <v>2324.281478</v>
      </c>
      <c r="G173" s="11">
        <f t="shared" si="1"/>
        <v>0.896376</v>
      </c>
      <c r="H173" s="11">
        <f t="shared" si="2"/>
        <v>25.85038221</v>
      </c>
      <c r="I173" s="11">
        <f t="shared" si="9"/>
        <v>5.845315279</v>
      </c>
      <c r="J173" s="11">
        <f t="shared" si="10"/>
        <v>469.850602</v>
      </c>
      <c r="K173" s="11">
        <f t="shared" si="3"/>
        <v>0.0896376</v>
      </c>
      <c r="L173" s="11">
        <f t="shared" si="4"/>
        <v>5.934952879</v>
      </c>
    </row>
    <row r="174">
      <c r="A174" s="8">
        <v>143.38</v>
      </c>
      <c r="B174" s="9">
        <v>51.7878</v>
      </c>
      <c r="C174" s="1">
        <v>0.5</v>
      </c>
      <c r="D174" s="13">
        <f t="shared" si="6"/>
        <v>14678.46874</v>
      </c>
      <c r="E174" s="11">
        <f t="shared" si="7"/>
        <v>24.95000443</v>
      </c>
      <c r="F174" s="11">
        <f t="shared" si="8"/>
        <v>2349.233484</v>
      </c>
      <c r="G174" s="11">
        <f t="shared" si="1"/>
        <v>1.035756</v>
      </c>
      <c r="H174" s="11">
        <f t="shared" si="2"/>
        <v>25.98576043</v>
      </c>
      <c r="I174" s="11">
        <f t="shared" si="9"/>
        <v>5.862319618</v>
      </c>
      <c r="J174" s="11">
        <f t="shared" si="10"/>
        <v>475.7044195</v>
      </c>
      <c r="K174" s="11">
        <f t="shared" si="3"/>
        <v>0.1035756</v>
      </c>
      <c r="L174" s="11">
        <f t="shared" si="4"/>
        <v>5.965895218</v>
      </c>
    </row>
    <row r="175">
      <c r="A175" s="8">
        <v>144.38</v>
      </c>
      <c r="B175" s="9">
        <v>53.3534</v>
      </c>
      <c r="C175" s="1">
        <v>0.5</v>
      </c>
      <c r="D175" s="13">
        <f t="shared" si="6"/>
        <v>14731.03934</v>
      </c>
      <c r="E175" s="11">
        <f t="shared" si="7"/>
        <v>24.95666426</v>
      </c>
      <c r="F175" s="11">
        <f t="shared" si="8"/>
        <v>2374.186818</v>
      </c>
      <c r="G175" s="11">
        <f t="shared" si="1"/>
        <v>1.067068</v>
      </c>
      <c r="H175" s="11">
        <f t="shared" si="2"/>
        <v>26.02373226</v>
      </c>
      <c r="I175" s="11">
        <f t="shared" si="9"/>
        <v>5.881092458</v>
      </c>
      <c r="J175" s="11">
        <f t="shared" si="10"/>
        <v>481.5761255</v>
      </c>
      <c r="K175" s="11">
        <f t="shared" si="3"/>
        <v>0.1067068</v>
      </c>
      <c r="L175" s="11">
        <f t="shared" si="4"/>
        <v>5.987799258</v>
      </c>
    </row>
    <row r="176">
      <c r="A176" s="8">
        <v>145.38</v>
      </c>
      <c r="B176" s="9">
        <v>50.9882</v>
      </c>
      <c r="C176" s="1">
        <v>0.5</v>
      </c>
      <c r="D176" s="13">
        <f t="shared" si="6"/>
        <v>14783.21014</v>
      </c>
      <c r="E176" s="11">
        <f t="shared" si="7"/>
        <v>24.96229387</v>
      </c>
      <c r="F176" s="11">
        <f t="shared" si="8"/>
        <v>2399.146297</v>
      </c>
      <c r="G176" s="11">
        <f t="shared" si="1"/>
        <v>1.019764</v>
      </c>
      <c r="H176" s="11">
        <f t="shared" si="2"/>
        <v>25.98205787</v>
      </c>
      <c r="I176" s="11">
        <f t="shared" si="9"/>
        <v>5.89968875</v>
      </c>
      <c r="J176" s="11">
        <f t="shared" si="10"/>
        <v>487.4665161</v>
      </c>
      <c r="K176" s="11">
        <f t="shared" si="3"/>
        <v>0.1019764</v>
      </c>
      <c r="L176" s="11">
        <f t="shared" si="4"/>
        <v>6.00166515</v>
      </c>
    </row>
    <row r="177">
      <c r="A177" s="8">
        <v>146.38</v>
      </c>
      <c r="B177" s="9">
        <v>41.0853</v>
      </c>
      <c r="C177" s="1">
        <v>0.5</v>
      </c>
      <c r="D177" s="13">
        <f t="shared" si="6"/>
        <v>14829.24689</v>
      </c>
      <c r="E177" s="11">
        <f t="shared" si="7"/>
        <v>24.95259851</v>
      </c>
      <c r="F177" s="11">
        <f t="shared" si="8"/>
        <v>2424.103743</v>
      </c>
      <c r="G177" s="11">
        <f t="shared" si="1"/>
        <v>0.821706</v>
      </c>
      <c r="H177" s="11">
        <f t="shared" si="2"/>
        <v>25.77430451</v>
      </c>
      <c r="I177" s="11">
        <f t="shared" si="9"/>
        <v>5.915719953</v>
      </c>
      <c r="J177" s="11">
        <f t="shared" si="10"/>
        <v>493.3742205</v>
      </c>
      <c r="K177" s="11">
        <f t="shared" si="3"/>
        <v>0.0821706</v>
      </c>
      <c r="L177" s="11">
        <f t="shared" si="4"/>
        <v>5.997890553</v>
      </c>
    </row>
    <row r="178">
      <c r="A178" s="8">
        <v>147.38</v>
      </c>
      <c r="B178" s="9">
        <v>36.4605</v>
      </c>
      <c r="C178" s="1">
        <v>0.5</v>
      </c>
      <c r="D178" s="13">
        <f t="shared" si="6"/>
        <v>14868.01979</v>
      </c>
      <c r="E178" s="11">
        <f t="shared" si="7"/>
        <v>24.92483717</v>
      </c>
      <c r="F178" s="11">
        <f t="shared" si="8"/>
        <v>2449.042461</v>
      </c>
      <c r="G178" s="11">
        <f t="shared" si="1"/>
        <v>0.72921</v>
      </c>
      <c r="H178" s="11">
        <f t="shared" si="2"/>
        <v>25.65404717</v>
      </c>
      <c r="I178" s="11">
        <f t="shared" si="9"/>
        <v>5.928716812</v>
      </c>
      <c r="J178" s="11">
        <f t="shared" si="10"/>
        <v>499.2964388</v>
      </c>
      <c r="K178" s="11">
        <f t="shared" si="3"/>
        <v>0.072921</v>
      </c>
      <c r="L178" s="11">
        <f t="shared" si="4"/>
        <v>6.001637812</v>
      </c>
    </row>
    <row r="179">
      <c r="A179" s="8">
        <v>148.38</v>
      </c>
      <c r="B179" s="9">
        <v>46.3132</v>
      </c>
      <c r="C179" s="1">
        <v>0.5</v>
      </c>
      <c r="D179" s="13">
        <f t="shared" si="6"/>
        <v>14909.40664</v>
      </c>
      <c r="E179" s="11">
        <f t="shared" si="7"/>
        <v>24.90373287</v>
      </c>
      <c r="F179" s="11">
        <f t="shared" si="8"/>
        <v>2473.956746</v>
      </c>
      <c r="G179" s="11">
        <f t="shared" si="1"/>
        <v>0.926264</v>
      </c>
      <c r="H179" s="11">
        <f t="shared" si="2"/>
        <v>25.82999687</v>
      </c>
      <c r="I179" s="11">
        <f t="shared" si="9"/>
        <v>5.942795596</v>
      </c>
      <c r="J179" s="11">
        <f t="shared" si="10"/>
        <v>505.232195</v>
      </c>
      <c r="K179" s="11">
        <f t="shared" si="3"/>
        <v>0.0926264</v>
      </c>
      <c r="L179" s="11">
        <f t="shared" si="4"/>
        <v>6.035421996</v>
      </c>
    </row>
    <row r="180">
      <c r="A180" s="8">
        <v>149.38</v>
      </c>
      <c r="B180" s="9">
        <v>53.4402</v>
      </c>
      <c r="C180" s="1">
        <v>0.5</v>
      </c>
      <c r="D180" s="13">
        <f t="shared" si="6"/>
        <v>14959.28334</v>
      </c>
      <c r="E180" s="11">
        <f t="shared" si="7"/>
        <v>24.90390552</v>
      </c>
      <c r="F180" s="11">
        <f t="shared" si="8"/>
        <v>2498.860565</v>
      </c>
      <c r="G180" s="11">
        <f t="shared" si="1"/>
        <v>1.068804</v>
      </c>
      <c r="H180" s="11">
        <f t="shared" si="2"/>
        <v>25.97270952</v>
      </c>
      <c r="I180" s="11">
        <f t="shared" si="9"/>
        <v>5.960403368</v>
      </c>
      <c r="J180" s="11">
        <f t="shared" si="10"/>
        <v>511.1837945</v>
      </c>
      <c r="K180" s="11">
        <f t="shared" si="3"/>
        <v>0.1068804</v>
      </c>
      <c r="L180" s="11">
        <f t="shared" si="4"/>
        <v>6.067283768</v>
      </c>
    </row>
    <row r="181">
      <c r="A181" s="8">
        <v>150.38</v>
      </c>
      <c r="B181" s="9">
        <v>54.7849</v>
      </c>
      <c r="C181" s="1">
        <v>0.5</v>
      </c>
      <c r="D181" s="13">
        <f t="shared" si="6"/>
        <v>15013.39589</v>
      </c>
      <c r="E181" s="11">
        <f t="shared" si="7"/>
        <v>24.91464053</v>
      </c>
      <c r="F181" s="11">
        <f t="shared" si="8"/>
        <v>2523.769838</v>
      </c>
      <c r="G181" s="11">
        <f t="shared" si="1"/>
        <v>1.095698</v>
      </c>
      <c r="H181" s="11">
        <f t="shared" si="2"/>
        <v>26.01033853</v>
      </c>
      <c r="I181" s="11">
        <f t="shared" si="9"/>
        <v>5.979766219</v>
      </c>
      <c r="J181" s="11">
        <f t="shared" si="10"/>
        <v>517.1538793</v>
      </c>
      <c r="K181" s="11">
        <f t="shared" si="3"/>
        <v>0.1095698</v>
      </c>
      <c r="L181" s="11">
        <f t="shared" si="4"/>
        <v>6.089336019</v>
      </c>
    </row>
    <row r="182">
      <c r="A182" s="8">
        <v>151.38</v>
      </c>
      <c r="B182" s="9">
        <v>58.8843</v>
      </c>
      <c r="C182" s="1">
        <v>0.5</v>
      </c>
      <c r="D182" s="13">
        <f t="shared" si="6"/>
        <v>15070.23049</v>
      </c>
      <c r="E182" s="11">
        <f t="shared" si="7"/>
        <v>24.93211016</v>
      </c>
      <c r="F182" s="11">
        <f t="shared" si="8"/>
        <v>2548.693214</v>
      </c>
      <c r="G182" s="11">
        <f t="shared" si="1"/>
        <v>1.177686</v>
      </c>
      <c r="H182" s="11">
        <f t="shared" si="2"/>
        <v>26.10979616</v>
      </c>
      <c r="I182" s="11">
        <f t="shared" si="9"/>
        <v>6.00025263</v>
      </c>
      <c r="J182" s="11">
        <f t="shared" si="10"/>
        <v>523.1438887</v>
      </c>
      <c r="K182" s="11">
        <f t="shared" si="3"/>
        <v>0.1177686</v>
      </c>
      <c r="L182" s="11">
        <f t="shared" si="4"/>
        <v>6.11802123</v>
      </c>
    </row>
    <row r="183">
      <c r="A183" s="8">
        <v>152.38</v>
      </c>
      <c r="B183" s="9">
        <v>56.1761</v>
      </c>
      <c r="C183" s="1">
        <v>0.5</v>
      </c>
      <c r="D183" s="13">
        <f t="shared" si="6"/>
        <v>15127.76069</v>
      </c>
      <c r="E183" s="11">
        <f t="shared" si="7"/>
        <v>24.95122731</v>
      </c>
      <c r="F183" s="11">
        <f t="shared" si="8"/>
        <v>2573.634883</v>
      </c>
      <c r="G183" s="11">
        <f t="shared" si="1"/>
        <v>1.123522</v>
      </c>
      <c r="H183" s="11">
        <f t="shared" si="2"/>
        <v>26.07474931</v>
      </c>
      <c r="I183" s="11">
        <f t="shared" si="9"/>
        <v>6.021017875</v>
      </c>
      <c r="J183" s="11">
        <f t="shared" si="10"/>
        <v>529.154524</v>
      </c>
      <c r="K183" s="11">
        <f t="shared" si="3"/>
        <v>0.1123522</v>
      </c>
      <c r="L183" s="11">
        <f t="shared" si="4"/>
        <v>6.133370075</v>
      </c>
    </row>
    <row r="184">
      <c r="A184" s="8">
        <v>153.38</v>
      </c>
      <c r="B184" s="9">
        <v>45.9982</v>
      </c>
      <c r="C184" s="1">
        <v>0.5</v>
      </c>
      <c r="D184" s="13">
        <f t="shared" si="6"/>
        <v>15178.84784</v>
      </c>
      <c r="E184" s="11">
        <f t="shared" si="7"/>
        <v>24.95418167</v>
      </c>
      <c r="F184" s="11">
        <f t="shared" si="8"/>
        <v>2598.587587</v>
      </c>
      <c r="G184" s="11">
        <f t="shared" si="1"/>
        <v>0.919964</v>
      </c>
      <c r="H184" s="11">
        <f t="shared" si="2"/>
        <v>25.87414567</v>
      </c>
      <c r="I184" s="11">
        <f t="shared" si="9"/>
        <v>6.039088159</v>
      </c>
      <c r="J184" s="11">
        <f t="shared" si="10"/>
        <v>535.184577</v>
      </c>
      <c r="K184" s="11">
        <f t="shared" si="3"/>
        <v>0.0919964</v>
      </c>
      <c r="L184" s="11">
        <f t="shared" si="4"/>
        <v>6.131084559</v>
      </c>
    </row>
    <row r="185">
      <c r="A185" s="8">
        <v>154.38</v>
      </c>
      <c r="B185" s="9">
        <v>45.8311</v>
      </c>
      <c r="C185" s="1">
        <v>0.5</v>
      </c>
      <c r="D185" s="13">
        <f t="shared" si="6"/>
        <v>15224.76249</v>
      </c>
      <c r="E185" s="11">
        <f t="shared" si="7"/>
        <v>24.94422228</v>
      </c>
      <c r="F185" s="11">
        <f t="shared" si="8"/>
        <v>2623.536789</v>
      </c>
      <c r="G185" s="11">
        <f t="shared" si="1"/>
        <v>0.916622</v>
      </c>
      <c r="H185" s="11">
        <f t="shared" si="2"/>
        <v>25.86084428</v>
      </c>
      <c r="I185" s="11">
        <f t="shared" si="9"/>
        <v>6.054994175</v>
      </c>
      <c r="J185" s="11">
        <f t="shared" si="10"/>
        <v>541.2316182</v>
      </c>
      <c r="K185" s="11">
        <f t="shared" si="3"/>
        <v>0.0916622</v>
      </c>
      <c r="L185" s="11">
        <f t="shared" si="4"/>
        <v>6.146656375</v>
      </c>
    </row>
    <row r="186">
      <c r="A186" s="8">
        <v>155.38</v>
      </c>
      <c r="B186" s="9">
        <v>55.676</v>
      </c>
      <c r="C186" s="1">
        <v>0.5</v>
      </c>
      <c r="D186" s="13">
        <f t="shared" si="6"/>
        <v>15275.51604</v>
      </c>
      <c r="E186" s="11">
        <f t="shared" si="7"/>
        <v>24.94637965</v>
      </c>
      <c r="F186" s="11">
        <f t="shared" si="8"/>
        <v>2648.48209</v>
      </c>
      <c r="G186" s="11">
        <f t="shared" si="1"/>
        <v>1.11352</v>
      </c>
      <c r="H186" s="11">
        <f t="shared" si="2"/>
        <v>26.05989965</v>
      </c>
      <c r="I186" s="11">
        <f t="shared" si="9"/>
        <v>6.07290738</v>
      </c>
      <c r="J186" s="11">
        <f t="shared" si="10"/>
        <v>547.295569</v>
      </c>
      <c r="K186" s="11">
        <f t="shared" si="3"/>
        <v>0.111352</v>
      </c>
      <c r="L186" s="11">
        <f t="shared" si="4"/>
        <v>6.18425938</v>
      </c>
    </row>
    <row r="187">
      <c r="A187" s="8">
        <v>156.38</v>
      </c>
      <c r="B187" s="9">
        <v>53.0327</v>
      </c>
      <c r="C187" s="1">
        <v>0.5</v>
      </c>
      <c r="D187" s="13">
        <f t="shared" si="6"/>
        <v>15329.87039</v>
      </c>
      <c r="E187" s="11">
        <f t="shared" si="7"/>
        <v>24.95750581</v>
      </c>
      <c r="F187" s="11">
        <f t="shared" si="8"/>
        <v>2673.434033</v>
      </c>
      <c r="G187" s="11">
        <f t="shared" si="1"/>
        <v>1.060654</v>
      </c>
      <c r="H187" s="11">
        <f t="shared" si="2"/>
        <v>26.01815981</v>
      </c>
      <c r="I187" s="11">
        <f t="shared" si="9"/>
        <v>6.092310968</v>
      </c>
      <c r="J187" s="11">
        <f t="shared" si="10"/>
        <v>553.3781781</v>
      </c>
      <c r="K187" s="11">
        <f t="shared" si="3"/>
        <v>0.1060654</v>
      </c>
      <c r="L187" s="11">
        <f t="shared" si="4"/>
        <v>6.198376368</v>
      </c>
    </row>
    <row r="188">
      <c r="A188" s="8">
        <v>157.38</v>
      </c>
      <c r="B188" s="9">
        <v>42.8046</v>
      </c>
      <c r="C188" s="1">
        <v>0.5</v>
      </c>
      <c r="D188" s="13">
        <f t="shared" si="6"/>
        <v>15377.78904</v>
      </c>
      <c r="E188" s="11">
        <f t="shared" si="7"/>
        <v>24.95252735</v>
      </c>
      <c r="F188" s="11">
        <f t="shared" si="8"/>
        <v>2698.389049</v>
      </c>
      <c r="G188" s="11">
        <f t="shared" si="1"/>
        <v>0.856092</v>
      </c>
      <c r="H188" s="11">
        <f t="shared" si="2"/>
        <v>25.80861935</v>
      </c>
      <c r="I188" s="11">
        <f t="shared" si="9"/>
        <v>6.109023383</v>
      </c>
      <c r="J188" s="11">
        <f t="shared" si="10"/>
        <v>559.4788453</v>
      </c>
      <c r="K188" s="11">
        <f t="shared" si="3"/>
        <v>0.0856092</v>
      </c>
      <c r="L188" s="11">
        <f t="shared" si="4"/>
        <v>6.194632583</v>
      </c>
    </row>
    <row r="189">
      <c r="A189" s="8">
        <v>158.38</v>
      </c>
      <c r="B189" s="9">
        <v>47.7993</v>
      </c>
      <c r="C189" s="1">
        <v>0.5</v>
      </c>
      <c r="D189" s="13">
        <f t="shared" si="6"/>
        <v>15423.09099</v>
      </c>
      <c r="E189" s="11">
        <f t="shared" si="7"/>
        <v>24.94104829</v>
      </c>
      <c r="F189" s="11">
        <f t="shared" si="8"/>
        <v>2723.335837</v>
      </c>
      <c r="G189" s="11">
        <f t="shared" si="1"/>
        <v>0.955986</v>
      </c>
      <c r="H189" s="11">
        <f t="shared" si="2"/>
        <v>25.89703429</v>
      </c>
      <c r="I189" s="11">
        <f t="shared" si="9"/>
        <v>6.124636886</v>
      </c>
      <c r="J189" s="11">
        <f t="shared" si="10"/>
        <v>565.5956754</v>
      </c>
      <c r="K189" s="11">
        <f t="shared" si="3"/>
        <v>0.0955986</v>
      </c>
      <c r="L189" s="11">
        <f t="shared" si="4"/>
        <v>6.220235486</v>
      </c>
    </row>
    <row r="190">
      <c r="A190" s="8">
        <v>159.38</v>
      </c>
      <c r="B190" s="9">
        <v>55.6402</v>
      </c>
      <c r="C190" s="1">
        <v>0.5</v>
      </c>
      <c r="D190" s="13">
        <f t="shared" si="6"/>
        <v>15474.81074</v>
      </c>
      <c r="E190" s="11">
        <f t="shared" si="7"/>
        <v>24.94563097</v>
      </c>
      <c r="F190" s="11">
        <f t="shared" si="8"/>
        <v>2748.279177</v>
      </c>
      <c r="G190" s="11">
        <f t="shared" si="1"/>
        <v>1.112804</v>
      </c>
      <c r="H190" s="11">
        <f t="shared" si="2"/>
        <v>26.05843497</v>
      </c>
      <c r="I190" s="11">
        <f t="shared" si="9"/>
        <v>6.142915434</v>
      </c>
      <c r="J190" s="11">
        <f t="shared" si="10"/>
        <v>571.7294516</v>
      </c>
      <c r="K190" s="11">
        <f t="shared" si="3"/>
        <v>0.1112804</v>
      </c>
      <c r="L190" s="11">
        <f t="shared" si="4"/>
        <v>6.254195834</v>
      </c>
    </row>
    <row r="191">
      <c r="A191" s="8">
        <v>160.38</v>
      </c>
      <c r="B191" s="9">
        <v>48.9961</v>
      </c>
      <c r="C191" s="1">
        <v>0.5</v>
      </c>
      <c r="D191" s="13">
        <f t="shared" si="6"/>
        <v>15527.12889</v>
      </c>
      <c r="E191" s="11">
        <f t="shared" si="7"/>
        <v>24.95168306</v>
      </c>
      <c r="F191" s="11">
        <f t="shared" si="8"/>
        <v>2773.227834</v>
      </c>
      <c r="G191" s="11">
        <f t="shared" si="1"/>
        <v>0.979922</v>
      </c>
      <c r="H191" s="11">
        <f t="shared" si="2"/>
        <v>25.93160506</v>
      </c>
      <c r="I191" s="11">
        <f t="shared" si="9"/>
        <v>6.161433504</v>
      </c>
      <c r="J191" s="11">
        <f t="shared" si="10"/>
        <v>577.8816261</v>
      </c>
      <c r="K191" s="11">
        <f t="shared" si="3"/>
        <v>0.0979922</v>
      </c>
      <c r="L191" s="11">
        <f t="shared" si="4"/>
        <v>6.259425704</v>
      </c>
    </row>
    <row r="192">
      <c r="A192" s="8">
        <v>161.38</v>
      </c>
      <c r="B192" s="9">
        <v>46.7675</v>
      </c>
      <c r="C192" s="1">
        <v>0.5</v>
      </c>
      <c r="D192" s="13">
        <f t="shared" si="6"/>
        <v>15575.01069</v>
      </c>
      <c r="E192" s="11">
        <f t="shared" si="7"/>
        <v>24.94664175</v>
      </c>
      <c r="F192" s="11">
        <f t="shared" si="8"/>
        <v>2798.176996</v>
      </c>
      <c r="G192" s="11">
        <f t="shared" si="1"/>
        <v>0.93535</v>
      </c>
      <c r="H192" s="11">
        <f t="shared" si="2"/>
        <v>25.88199175</v>
      </c>
      <c r="I192" s="11">
        <f t="shared" si="9"/>
        <v>6.178093713</v>
      </c>
      <c r="J192" s="11">
        <f t="shared" si="10"/>
        <v>584.0513897</v>
      </c>
      <c r="K192" s="11">
        <f t="shared" si="3"/>
        <v>0.093535</v>
      </c>
      <c r="L192" s="11">
        <f t="shared" si="4"/>
        <v>6.271628713</v>
      </c>
    </row>
    <row r="193">
      <c r="A193" s="8">
        <v>162.38</v>
      </c>
      <c r="B193" s="9">
        <v>55.6167</v>
      </c>
      <c r="C193" s="1">
        <v>0.5</v>
      </c>
      <c r="D193" s="13">
        <f t="shared" si="6"/>
        <v>15626.20279</v>
      </c>
      <c r="E193" s="11">
        <f t="shared" si="7"/>
        <v>24.94988069</v>
      </c>
      <c r="F193" s="11">
        <f t="shared" si="8"/>
        <v>2823.125257</v>
      </c>
      <c r="G193" s="11">
        <f t="shared" si="1"/>
        <v>1.112334</v>
      </c>
      <c r="H193" s="11">
        <f t="shared" si="2"/>
        <v>26.06221469</v>
      </c>
      <c r="I193" s="11">
        <f t="shared" si="9"/>
        <v>6.196123964</v>
      </c>
      <c r="J193" s="11">
        <f t="shared" si="10"/>
        <v>590.2384985</v>
      </c>
      <c r="K193" s="11">
        <f t="shared" si="3"/>
        <v>0.1112334</v>
      </c>
      <c r="L193" s="11">
        <f t="shared" si="4"/>
        <v>6.307357364</v>
      </c>
    </row>
    <row r="194">
      <c r="A194" s="8">
        <v>163.38</v>
      </c>
      <c r="B194" s="9">
        <v>46.3394</v>
      </c>
      <c r="C194" s="1">
        <v>0.5</v>
      </c>
      <c r="D194" s="13">
        <f t="shared" si="6"/>
        <v>15677.18084</v>
      </c>
      <c r="E194" s="11">
        <f t="shared" si="7"/>
        <v>24.95256969</v>
      </c>
      <c r="F194" s="11">
        <f t="shared" si="8"/>
        <v>2848.076483</v>
      </c>
      <c r="G194" s="11">
        <f t="shared" si="1"/>
        <v>0.926788</v>
      </c>
      <c r="H194" s="11">
        <f t="shared" si="2"/>
        <v>25.87935769</v>
      </c>
      <c r="I194" s="11">
        <f t="shared" si="9"/>
        <v>6.214055437</v>
      </c>
      <c r="J194" s="11">
        <f t="shared" si="10"/>
        <v>596.4435882</v>
      </c>
      <c r="K194" s="11">
        <f t="shared" si="3"/>
        <v>0.0926788</v>
      </c>
      <c r="L194" s="11">
        <f t="shared" si="4"/>
        <v>6.306734237</v>
      </c>
    </row>
    <row r="195">
      <c r="A195" s="8">
        <v>164.38</v>
      </c>
      <c r="B195" s="9">
        <v>33.9408</v>
      </c>
      <c r="C195" s="1">
        <v>0.5</v>
      </c>
      <c r="D195" s="13">
        <f t="shared" si="6"/>
        <v>15717.32094</v>
      </c>
      <c r="E195" s="11">
        <f t="shared" si="7"/>
        <v>24.92821797</v>
      </c>
      <c r="F195" s="11">
        <f t="shared" si="8"/>
        <v>2873.016876</v>
      </c>
      <c r="G195" s="11">
        <f t="shared" si="1"/>
        <v>0.678816</v>
      </c>
      <c r="H195" s="11">
        <f t="shared" si="2"/>
        <v>25.60703397</v>
      </c>
      <c r="I195" s="11">
        <f t="shared" si="9"/>
        <v>6.22746274</v>
      </c>
      <c r="J195" s="11">
        <f t="shared" si="10"/>
        <v>602.6643473</v>
      </c>
      <c r="K195" s="11">
        <f t="shared" si="3"/>
        <v>0.0678816</v>
      </c>
      <c r="L195" s="11">
        <f t="shared" si="4"/>
        <v>6.29534434</v>
      </c>
    </row>
    <row r="196">
      <c r="A196" s="8">
        <v>165.38</v>
      </c>
      <c r="B196" s="9">
        <v>46.6637</v>
      </c>
      <c r="C196" s="1">
        <v>0.5</v>
      </c>
      <c r="D196" s="13">
        <f t="shared" si="6"/>
        <v>15757.62319</v>
      </c>
      <c r="E196" s="11">
        <f t="shared" si="7"/>
        <v>24.90439207</v>
      </c>
      <c r="F196" s="11">
        <f t="shared" si="8"/>
        <v>2897.933181</v>
      </c>
      <c r="G196" s="11">
        <f t="shared" si="1"/>
        <v>0.933274</v>
      </c>
      <c r="H196" s="11">
        <f t="shared" si="2"/>
        <v>25.83766607</v>
      </c>
      <c r="I196" s="11">
        <f t="shared" si="9"/>
        <v>6.240930439</v>
      </c>
      <c r="J196" s="11">
        <f t="shared" si="10"/>
        <v>608.8985439</v>
      </c>
      <c r="K196" s="11">
        <f t="shared" si="3"/>
        <v>0.0933274</v>
      </c>
      <c r="L196" s="11">
        <f t="shared" si="4"/>
        <v>6.334257839</v>
      </c>
    </row>
    <row r="197">
      <c r="A197" s="8">
        <v>166.38</v>
      </c>
      <c r="B197" s="9">
        <v>49.1251</v>
      </c>
      <c r="C197" s="1">
        <v>0.5</v>
      </c>
      <c r="D197" s="13">
        <f t="shared" si="6"/>
        <v>15805.51759</v>
      </c>
      <c r="E197" s="11">
        <f t="shared" si="7"/>
        <v>24.89961804</v>
      </c>
      <c r="F197" s="11">
        <f t="shared" si="8"/>
        <v>2922.835186</v>
      </c>
      <c r="G197" s="11">
        <f t="shared" si="1"/>
        <v>0.982502</v>
      </c>
      <c r="H197" s="11">
        <f t="shared" si="2"/>
        <v>25.88212004</v>
      </c>
      <c r="I197" s="11">
        <f t="shared" si="9"/>
        <v>6.25755351</v>
      </c>
      <c r="J197" s="11">
        <f t="shared" si="10"/>
        <v>615.1477859</v>
      </c>
      <c r="K197" s="11">
        <f t="shared" si="3"/>
        <v>0.0982502</v>
      </c>
      <c r="L197" s="11">
        <f t="shared" si="4"/>
        <v>6.35580371</v>
      </c>
    </row>
    <row r="198">
      <c r="A198" s="8">
        <v>167.38</v>
      </c>
      <c r="B198" s="9">
        <v>35.4258</v>
      </c>
      <c r="C198" s="1">
        <v>0.5</v>
      </c>
      <c r="D198" s="13">
        <f t="shared" si="6"/>
        <v>15847.79304</v>
      </c>
      <c r="E198" s="11">
        <f t="shared" si="7"/>
        <v>24.88085549</v>
      </c>
      <c r="F198" s="11">
        <f t="shared" si="8"/>
        <v>2947.725423</v>
      </c>
      <c r="G198" s="11">
        <f t="shared" si="1"/>
        <v>0.708516</v>
      </c>
      <c r="H198" s="11">
        <f t="shared" si="2"/>
        <v>25.58937149</v>
      </c>
      <c r="I198" s="11">
        <f t="shared" si="9"/>
        <v>6.271827113</v>
      </c>
      <c r="J198" s="11">
        <f t="shared" si="10"/>
        <v>621.4124762</v>
      </c>
      <c r="K198" s="11">
        <f t="shared" si="3"/>
        <v>0.0708516</v>
      </c>
      <c r="L198" s="11">
        <f t="shared" si="4"/>
        <v>6.342678713</v>
      </c>
    </row>
    <row r="199">
      <c r="A199" s="8">
        <v>168.38</v>
      </c>
      <c r="B199" s="9">
        <v>40.563</v>
      </c>
      <c r="C199" s="1">
        <v>0.5</v>
      </c>
      <c r="D199" s="13">
        <f t="shared" si="6"/>
        <v>15885.78744</v>
      </c>
      <c r="E199" s="11">
        <f t="shared" si="7"/>
        <v>24.85151057</v>
      </c>
      <c r="F199" s="11">
        <f t="shared" si="8"/>
        <v>2972.591606</v>
      </c>
      <c r="G199" s="11">
        <f t="shared" si="1"/>
        <v>0.81126</v>
      </c>
      <c r="H199" s="11">
        <f t="shared" si="2"/>
        <v>25.66277057</v>
      </c>
      <c r="I199" s="11">
        <f t="shared" si="9"/>
        <v>6.28430981</v>
      </c>
      <c r="J199" s="11">
        <f t="shared" si="10"/>
        <v>627.6905446</v>
      </c>
      <c r="K199" s="11">
        <f t="shared" si="3"/>
        <v>0.081126</v>
      </c>
      <c r="L199" s="11">
        <f t="shared" si="4"/>
        <v>6.36543581</v>
      </c>
    </row>
    <row r="200">
      <c r="A200" s="8">
        <v>169.38</v>
      </c>
      <c r="B200" s="9">
        <v>47.2681</v>
      </c>
      <c r="C200" s="1">
        <v>0.5</v>
      </c>
      <c r="D200" s="13">
        <f t="shared" si="6"/>
        <v>15929.70299</v>
      </c>
      <c r="E200" s="11">
        <f t="shared" si="7"/>
        <v>24.83707797</v>
      </c>
      <c r="F200" s="11">
        <f t="shared" si="8"/>
        <v>2997.435901</v>
      </c>
      <c r="G200" s="11">
        <f t="shared" si="1"/>
        <v>0.945362</v>
      </c>
      <c r="H200" s="11">
        <f t="shared" si="2"/>
        <v>25.78243997</v>
      </c>
      <c r="I200" s="11">
        <f t="shared" si="9"/>
        <v>6.299252339</v>
      </c>
      <c r="J200" s="11">
        <f t="shared" si="10"/>
        <v>633.9823257</v>
      </c>
      <c r="K200" s="11">
        <f t="shared" si="3"/>
        <v>0.0945362</v>
      </c>
      <c r="L200" s="11">
        <f t="shared" si="4"/>
        <v>6.393788539</v>
      </c>
    </row>
    <row r="201">
      <c r="A201" s="8">
        <v>170.38</v>
      </c>
      <c r="B201" s="9">
        <v>40.7037</v>
      </c>
      <c r="C201" s="1">
        <v>0.5</v>
      </c>
      <c r="D201" s="13">
        <f t="shared" si="6"/>
        <v>15973.68889</v>
      </c>
      <c r="E201" s="11">
        <f t="shared" si="7"/>
        <v>24.8228928</v>
      </c>
      <c r="F201" s="11">
        <f t="shared" si="8"/>
        <v>3022.265886</v>
      </c>
      <c r="G201" s="11">
        <f t="shared" si="1"/>
        <v>0.814074</v>
      </c>
      <c r="H201" s="11">
        <f t="shared" si="2"/>
        <v>25.6369668</v>
      </c>
      <c r="I201" s="11">
        <f t="shared" si="9"/>
        <v>6.314216206</v>
      </c>
      <c r="J201" s="11">
        <f t="shared" si="10"/>
        <v>640.28906</v>
      </c>
      <c r="K201" s="11">
        <f t="shared" si="3"/>
        <v>0.0814074</v>
      </c>
      <c r="L201" s="11">
        <f t="shared" si="4"/>
        <v>6.395623606</v>
      </c>
    </row>
    <row r="202">
      <c r="A202" s="8">
        <v>171.38</v>
      </c>
      <c r="B202" s="9">
        <v>45.2338</v>
      </c>
      <c r="C202" s="1">
        <v>0.5</v>
      </c>
      <c r="D202" s="13">
        <f t="shared" si="6"/>
        <v>16016.65764</v>
      </c>
      <c r="E202" s="11">
        <f t="shared" si="7"/>
        <v>24.80624184</v>
      </c>
      <c r="F202" s="11">
        <f t="shared" si="8"/>
        <v>3047.080453</v>
      </c>
      <c r="G202" s="11">
        <f t="shared" si="1"/>
        <v>0.904676</v>
      </c>
      <c r="H202" s="11">
        <f t="shared" si="2"/>
        <v>25.71091784</v>
      </c>
      <c r="I202" s="11">
        <f t="shared" si="9"/>
        <v>6.328748394</v>
      </c>
      <c r="J202" s="11">
        <f t="shared" si="10"/>
        <v>646.6105423</v>
      </c>
      <c r="K202" s="11">
        <f t="shared" si="3"/>
        <v>0.0904676</v>
      </c>
      <c r="L202" s="11">
        <f t="shared" si="4"/>
        <v>6.419215994</v>
      </c>
    </row>
    <row r="203">
      <c r="A203" s="8">
        <v>172.38</v>
      </c>
      <c r="B203" s="9">
        <v>51.3107</v>
      </c>
      <c r="C203" s="1">
        <v>0.5</v>
      </c>
      <c r="D203" s="13">
        <f t="shared" si="6"/>
        <v>16064.92989</v>
      </c>
      <c r="E203" s="11">
        <f t="shared" si="7"/>
        <v>24.80289961</v>
      </c>
      <c r="F203" s="11">
        <f t="shared" si="8"/>
        <v>3071.885024</v>
      </c>
      <c r="G203" s="11">
        <f t="shared" si="1"/>
        <v>1.026214</v>
      </c>
      <c r="H203" s="11">
        <f t="shared" si="2"/>
        <v>25.82911361</v>
      </c>
      <c r="I203" s="11">
        <f t="shared" si="9"/>
        <v>6.345482037</v>
      </c>
      <c r="J203" s="11">
        <f t="shared" si="10"/>
        <v>652.9476575</v>
      </c>
      <c r="K203" s="11">
        <f t="shared" si="3"/>
        <v>0.1026214</v>
      </c>
      <c r="L203" s="11">
        <f t="shared" si="4"/>
        <v>6.448103437</v>
      </c>
    </row>
    <row r="204">
      <c r="A204" s="8">
        <v>173.38</v>
      </c>
      <c r="B204" s="9">
        <v>43.5958</v>
      </c>
      <c r="C204" s="1">
        <v>0.5</v>
      </c>
      <c r="D204" s="13">
        <f t="shared" si="6"/>
        <v>16112.38314</v>
      </c>
      <c r="E204" s="11">
        <f t="shared" si="7"/>
        <v>24.79753165</v>
      </c>
      <c r="F204" s="11">
        <f t="shared" si="8"/>
        <v>3096.68524</v>
      </c>
      <c r="G204" s="11">
        <f t="shared" si="1"/>
        <v>0.871916</v>
      </c>
      <c r="H204" s="11">
        <f t="shared" si="2"/>
        <v>25.66944765</v>
      </c>
      <c r="I204" s="11">
        <f t="shared" si="9"/>
        <v>6.361865599</v>
      </c>
      <c r="J204" s="11">
        <f t="shared" si="10"/>
        <v>659.3013313</v>
      </c>
      <c r="K204" s="11">
        <f t="shared" si="3"/>
        <v>0.0871916</v>
      </c>
      <c r="L204" s="11">
        <f t="shared" si="4"/>
        <v>6.449057199</v>
      </c>
    </row>
    <row r="205">
      <c r="A205" s="8">
        <v>174.38</v>
      </c>
      <c r="B205" s="9">
        <v>46.9284</v>
      </c>
      <c r="C205" s="1">
        <v>0.5</v>
      </c>
      <c r="D205" s="13">
        <f t="shared" si="6"/>
        <v>16157.64524</v>
      </c>
      <c r="E205" s="11">
        <f t="shared" si="7"/>
        <v>24.78672626</v>
      </c>
      <c r="F205" s="11">
        <f t="shared" si="8"/>
        <v>3121.477369</v>
      </c>
      <c r="G205" s="11">
        <f t="shared" si="1"/>
        <v>0.938568</v>
      </c>
      <c r="H205" s="11">
        <f t="shared" si="2"/>
        <v>25.72529426</v>
      </c>
      <c r="I205" s="11">
        <f t="shared" si="9"/>
        <v>6.377327689</v>
      </c>
      <c r="J205" s="11">
        <f t="shared" si="10"/>
        <v>665.670928</v>
      </c>
      <c r="K205" s="11">
        <f t="shared" si="3"/>
        <v>0.0938568</v>
      </c>
      <c r="L205" s="11">
        <f t="shared" si="4"/>
        <v>6.471184489</v>
      </c>
    </row>
    <row r="206">
      <c r="A206" s="8">
        <v>175.38</v>
      </c>
      <c r="B206" s="9">
        <v>59.2179</v>
      </c>
      <c r="C206" s="1">
        <v>0.5</v>
      </c>
      <c r="D206" s="13">
        <f t="shared" si="6"/>
        <v>16210.71839</v>
      </c>
      <c r="E206" s="11">
        <f t="shared" si="7"/>
        <v>24.79545368</v>
      </c>
      <c r="F206" s="11">
        <f t="shared" si="8"/>
        <v>3146.268459</v>
      </c>
      <c r="G206" s="11">
        <f t="shared" si="1"/>
        <v>1.184358</v>
      </c>
      <c r="H206" s="11">
        <f t="shared" si="2"/>
        <v>25.97981168</v>
      </c>
      <c r="I206" s="11">
        <f t="shared" si="9"/>
        <v>6.396035271</v>
      </c>
      <c r="J206" s="11">
        <f t="shared" si="10"/>
        <v>672.0576094</v>
      </c>
      <c r="K206" s="11">
        <f t="shared" si="3"/>
        <v>0.1184358</v>
      </c>
      <c r="L206" s="11">
        <f t="shared" si="4"/>
        <v>6.514471071</v>
      </c>
    </row>
    <row r="207">
      <c r="A207" s="8">
        <v>176.38</v>
      </c>
      <c r="B207" s="9">
        <v>50.0862</v>
      </c>
      <c r="C207" s="1">
        <v>0.5</v>
      </c>
      <c r="D207" s="13">
        <f t="shared" si="6"/>
        <v>16265.37044</v>
      </c>
      <c r="E207" s="11">
        <f t="shared" si="7"/>
        <v>24.80807499</v>
      </c>
      <c r="F207" s="11">
        <f t="shared" si="8"/>
        <v>3171.070223</v>
      </c>
      <c r="G207" s="11">
        <f t="shared" si="1"/>
        <v>1.001724</v>
      </c>
      <c r="H207" s="11">
        <f t="shared" si="2"/>
        <v>25.80979899</v>
      </c>
      <c r="I207" s="11">
        <f t="shared" si="9"/>
        <v>6.415390578</v>
      </c>
      <c r="J207" s="11">
        <f t="shared" si="10"/>
        <v>678.4633224</v>
      </c>
      <c r="K207" s="11">
        <f t="shared" si="3"/>
        <v>0.1001724</v>
      </c>
      <c r="L207" s="11">
        <f t="shared" si="4"/>
        <v>6.515562978</v>
      </c>
    </row>
    <row r="208">
      <c r="A208" s="8">
        <v>177.38</v>
      </c>
      <c r="B208" s="9">
        <v>32.7313</v>
      </c>
      <c r="C208" s="1">
        <v>0.5</v>
      </c>
      <c r="D208" s="13">
        <f t="shared" si="6"/>
        <v>16306.77919</v>
      </c>
      <c r="E208" s="11">
        <f t="shared" si="7"/>
        <v>24.78760766</v>
      </c>
      <c r="F208" s="11">
        <f t="shared" si="8"/>
        <v>3195.868064</v>
      </c>
      <c r="G208" s="11">
        <f t="shared" si="1"/>
        <v>0.654626</v>
      </c>
      <c r="H208" s="11">
        <f t="shared" si="2"/>
        <v>25.44223366</v>
      </c>
      <c r="I208" s="11">
        <f t="shared" si="9"/>
        <v>6.429218995</v>
      </c>
      <c r="J208" s="11">
        <f t="shared" si="10"/>
        <v>684.8856272</v>
      </c>
      <c r="K208" s="11">
        <f t="shared" si="3"/>
        <v>0.0654626</v>
      </c>
      <c r="L208" s="11">
        <f t="shared" si="4"/>
        <v>6.494681595</v>
      </c>
    </row>
    <row r="209">
      <c r="A209" s="8">
        <v>178.38</v>
      </c>
      <c r="B209" s="9">
        <v>34.4049</v>
      </c>
      <c r="C209" s="1">
        <v>0.5</v>
      </c>
      <c r="D209" s="13">
        <f t="shared" si="6"/>
        <v>16340.34729</v>
      </c>
      <c r="E209" s="11">
        <f t="shared" si="7"/>
        <v>24.74768966</v>
      </c>
      <c r="F209" s="11">
        <f t="shared" si="8"/>
        <v>3220.635713</v>
      </c>
      <c r="G209" s="11">
        <f t="shared" si="1"/>
        <v>0.688098</v>
      </c>
      <c r="H209" s="11">
        <f t="shared" si="2"/>
        <v>25.43578766</v>
      </c>
      <c r="I209" s="11">
        <f t="shared" si="9"/>
        <v>6.439773972</v>
      </c>
      <c r="J209" s="11">
        <f t="shared" si="10"/>
        <v>691.3201236</v>
      </c>
      <c r="K209" s="11">
        <f t="shared" si="3"/>
        <v>0.0688098</v>
      </c>
      <c r="L209" s="11">
        <f t="shared" si="4"/>
        <v>6.508583772</v>
      </c>
    </row>
    <row r="210">
      <c r="A210" s="8">
        <v>179.38</v>
      </c>
      <c r="B210" s="9">
        <v>45.8399</v>
      </c>
      <c r="C210" s="1">
        <v>0.5</v>
      </c>
      <c r="D210" s="13">
        <f t="shared" si="6"/>
        <v>16380.46969</v>
      </c>
      <c r="E210" s="11">
        <f t="shared" si="7"/>
        <v>24.72431565</v>
      </c>
      <c r="F210" s="11">
        <f t="shared" si="8"/>
        <v>3245.371716</v>
      </c>
      <c r="G210" s="11">
        <f t="shared" si="1"/>
        <v>0.916798</v>
      </c>
      <c r="H210" s="11">
        <f t="shared" si="2"/>
        <v>25.64111365</v>
      </c>
      <c r="I210" s="11">
        <f t="shared" si="9"/>
        <v>6.453053551</v>
      </c>
      <c r="J210" s="11">
        <f t="shared" si="10"/>
        <v>697.7665374</v>
      </c>
      <c r="K210" s="11">
        <f t="shared" si="3"/>
        <v>0.0916798</v>
      </c>
      <c r="L210" s="11">
        <f t="shared" si="4"/>
        <v>6.544733351</v>
      </c>
    </row>
    <row r="211">
      <c r="A211" s="8">
        <v>180.38</v>
      </c>
      <c r="B211" s="9">
        <v>53.542</v>
      </c>
      <c r="C211" s="1">
        <v>0.5</v>
      </c>
      <c r="D211" s="13">
        <f t="shared" si="6"/>
        <v>16430.16064</v>
      </c>
      <c r="E211" s="11">
        <f t="shared" si="7"/>
        <v>24.72491993</v>
      </c>
      <c r="F211" s="11">
        <f t="shared" si="8"/>
        <v>3270.096333</v>
      </c>
      <c r="G211" s="11">
        <f t="shared" si="1"/>
        <v>1.07084</v>
      </c>
      <c r="H211" s="11">
        <f t="shared" si="2"/>
        <v>25.79575993</v>
      </c>
      <c r="I211" s="11">
        <f t="shared" si="9"/>
        <v>6.470311883</v>
      </c>
      <c r="J211" s="11">
        <f t="shared" si="10"/>
        <v>704.2282201</v>
      </c>
      <c r="K211" s="11">
        <f t="shared" si="3"/>
        <v>0.107084</v>
      </c>
      <c r="L211" s="11">
        <f t="shared" si="4"/>
        <v>6.577395883</v>
      </c>
    </row>
    <row r="212">
      <c r="A212" s="8">
        <v>181.38</v>
      </c>
      <c r="B212" s="9">
        <v>54.2548</v>
      </c>
      <c r="C212" s="1">
        <v>0.5</v>
      </c>
      <c r="D212" s="13">
        <f t="shared" si="6"/>
        <v>16484.05904</v>
      </c>
      <c r="E212" s="11">
        <f t="shared" si="7"/>
        <v>24.7360136</v>
      </c>
      <c r="F212" s="11">
        <f t="shared" si="8"/>
        <v>3294.8268</v>
      </c>
      <c r="G212" s="11">
        <f t="shared" si="1"/>
        <v>1.085096</v>
      </c>
      <c r="H212" s="11">
        <f t="shared" si="2"/>
        <v>25.8211096</v>
      </c>
      <c r="I212" s="11">
        <f t="shared" si="9"/>
        <v>6.489313649</v>
      </c>
      <c r="J212" s="11">
        <f t="shared" si="10"/>
        <v>710.7080329</v>
      </c>
      <c r="K212" s="11">
        <f t="shared" si="3"/>
        <v>0.1085096</v>
      </c>
      <c r="L212" s="11">
        <f t="shared" si="4"/>
        <v>6.597823249</v>
      </c>
    </row>
    <row r="213">
      <c r="A213" s="8">
        <v>182.38</v>
      </c>
      <c r="B213" s="9">
        <v>44.9319</v>
      </c>
      <c r="C213" s="1">
        <v>0.5</v>
      </c>
      <c r="D213" s="13">
        <f t="shared" si="6"/>
        <v>16533.65239</v>
      </c>
      <c r="E213" s="11">
        <f t="shared" si="7"/>
        <v>24.73631615</v>
      </c>
      <c r="F213" s="11">
        <f t="shared" si="8"/>
        <v>3319.562965</v>
      </c>
      <c r="G213" s="11">
        <f t="shared" si="1"/>
        <v>0.898638</v>
      </c>
      <c r="H213" s="11">
        <f t="shared" si="2"/>
        <v>25.63495415</v>
      </c>
      <c r="I213" s="11">
        <f t="shared" si="9"/>
        <v>6.506511992</v>
      </c>
      <c r="J213" s="11">
        <f t="shared" si="10"/>
        <v>717.2059457</v>
      </c>
      <c r="K213" s="11">
        <f t="shared" si="3"/>
        <v>0.0898638</v>
      </c>
      <c r="L213" s="11">
        <f t="shared" si="4"/>
        <v>6.596375792</v>
      </c>
    </row>
    <row r="214">
      <c r="A214" s="8">
        <v>183.38</v>
      </c>
      <c r="B214" s="9">
        <v>39.0158</v>
      </c>
      <c r="C214" s="1">
        <v>0.5</v>
      </c>
      <c r="D214" s="13">
        <f t="shared" si="6"/>
        <v>16575.62624</v>
      </c>
      <c r="E214" s="11">
        <f t="shared" si="7"/>
        <v>24.71761595</v>
      </c>
      <c r="F214" s="11">
        <f t="shared" si="8"/>
        <v>3344.289931</v>
      </c>
      <c r="G214" s="11">
        <f t="shared" si="1"/>
        <v>0.780316</v>
      </c>
      <c r="H214" s="11">
        <f t="shared" si="2"/>
        <v>25.49793195</v>
      </c>
      <c r="I214" s="11">
        <f t="shared" si="9"/>
        <v>6.520527219</v>
      </c>
      <c r="J214" s="11">
        <f t="shared" si="10"/>
        <v>723.7194653</v>
      </c>
      <c r="K214" s="11">
        <f t="shared" si="3"/>
        <v>0.0780316</v>
      </c>
      <c r="L214" s="11">
        <f t="shared" si="4"/>
        <v>6.598558819</v>
      </c>
    </row>
    <row r="215">
      <c r="A215" s="8">
        <v>184.38</v>
      </c>
      <c r="B215" s="9">
        <v>47.8751</v>
      </c>
      <c r="C215" s="1">
        <v>0.5</v>
      </c>
      <c r="D215" s="13">
        <f t="shared" si="6"/>
        <v>16619.07169</v>
      </c>
      <c r="E215" s="11">
        <f t="shared" si="7"/>
        <v>24.70267883</v>
      </c>
      <c r="F215" s="11">
        <f t="shared" si="8"/>
        <v>3369.000078</v>
      </c>
      <c r="G215" s="11">
        <f t="shared" si="1"/>
        <v>0.957502</v>
      </c>
      <c r="H215" s="11">
        <f t="shared" si="2"/>
        <v>25.66018083</v>
      </c>
      <c r="I215" s="11">
        <f t="shared" si="9"/>
        <v>6.535147976</v>
      </c>
      <c r="J215" s="11">
        <f t="shared" si="10"/>
        <v>730.2473029</v>
      </c>
      <c r="K215" s="11">
        <f t="shared" si="3"/>
        <v>0.0957502</v>
      </c>
      <c r="L215" s="11">
        <f t="shared" si="4"/>
        <v>6.630898176</v>
      </c>
    </row>
    <row r="216">
      <c r="A216" s="8">
        <v>185.38</v>
      </c>
      <c r="B216" s="9">
        <v>50.6858</v>
      </c>
      <c r="C216" s="1">
        <v>0.5</v>
      </c>
      <c r="D216" s="13">
        <f t="shared" si="6"/>
        <v>16668.35214</v>
      </c>
      <c r="E216" s="11">
        <f t="shared" si="7"/>
        <v>24.70236734</v>
      </c>
      <c r="F216" s="11">
        <f t="shared" si="8"/>
        <v>3393.702601</v>
      </c>
      <c r="G216" s="11">
        <f t="shared" si="1"/>
        <v>1.013716</v>
      </c>
      <c r="H216" s="11">
        <f t="shared" si="2"/>
        <v>25.71608334</v>
      </c>
      <c r="I216" s="11">
        <f t="shared" si="9"/>
        <v>6.55219154</v>
      </c>
      <c r="J216" s="11">
        <f t="shared" si="10"/>
        <v>736.7909727</v>
      </c>
      <c r="K216" s="11">
        <f t="shared" si="3"/>
        <v>0.1013716</v>
      </c>
      <c r="L216" s="11">
        <f t="shared" si="4"/>
        <v>6.65356314</v>
      </c>
    </row>
    <row r="217">
      <c r="A217" s="8">
        <v>186.38</v>
      </c>
      <c r="B217" s="9">
        <v>36.7223</v>
      </c>
      <c r="C217" s="1">
        <v>0.5</v>
      </c>
      <c r="D217" s="13">
        <f t="shared" si="6"/>
        <v>16712.05619</v>
      </c>
      <c r="E217" s="11">
        <f t="shared" si="7"/>
        <v>24.68815117</v>
      </c>
      <c r="F217" s="11">
        <f t="shared" si="8"/>
        <v>3418.397861</v>
      </c>
      <c r="G217" s="11">
        <f t="shared" si="1"/>
        <v>0.734446</v>
      </c>
      <c r="H217" s="11">
        <f t="shared" si="2"/>
        <v>25.42259717</v>
      </c>
      <c r="I217" s="11">
        <f t="shared" si="9"/>
        <v>6.566903135</v>
      </c>
      <c r="J217" s="11">
        <f t="shared" si="10"/>
        <v>743.35052</v>
      </c>
      <c r="K217" s="11">
        <f t="shared" si="3"/>
        <v>0.0734446</v>
      </c>
      <c r="L217" s="11">
        <f t="shared" si="4"/>
        <v>6.640347735</v>
      </c>
    </row>
    <row r="218">
      <c r="A218" s="8">
        <v>187.38</v>
      </c>
      <c r="B218" s="9">
        <v>29.1832</v>
      </c>
      <c r="C218" s="1">
        <v>0.5</v>
      </c>
      <c r="D218" s="13">
        <f t="shared" si="6"/>
        <v>16745.00894</v>
      </c>
      <c r="E218" s="11">
        <f t="shared" si="7"/>
        <v>24.64719468</v>
      </c>
      <c r="F218" s="11">
        <f t="shared" si="8"/>
        <v>3443.065534</v>
      </c>
      <c r="G218" s="11">
        <f t="shared" si="1"/>
        <v>0.583664</v>
      </c>
      <c r="H218" s="11">
        <f t="shared" si="2"/>
        <v>25.23085868</v>
      </c>
      <c r="I218" s="11">
        <f t="shared" si="9"/>
        <v>6.577128373</v>
      </c>
      <c r="J218" s="11">
        <f t="shared" si="10"/>
        <v>749.9225358</v>
      </c>
      <c r="K218" s="11">
        <f t="shared" si="3"/>
        <v>0.0583664</v>
      </c>
      <c r="L218" s="11">
        <f t="shared" si="4"/>
        <v>6.635494773</v>
      </c>
    </row>
    <row r="219">
      <c r="A219" s="8">
        <v>188.38</v>
      </c>
      <c r="B219" s="9">
        <v>33.5712</v>
      </c>
      <c r="C219" s="1">
        <v>0.5</v>
      </c>
      <c r="D219" s="13">
        <f t="shared" si="6"/>
        <v>16776.38614</v>
      </c>
      <c r="E219" s="11">
        <f t="shared" si="7"/>
        <v>24.60251341</v>
      </c>
      <c r="F219" s="11">
        <f t="shared" si="8"/>
        <v>3467.690388</v>
      </c>
      <c r="G219" s="11">
        <f t="shared" si="1"/>
        <v>0.671424</v>
      </c>
      <c r="H219" s="11">
        <f t="shared" si="2"/>
        <v>25.27393741</v>
      </c>
      <c r="I219" s="11">
        <f t="shared" si="9"/>
        <v>6.586691854</v>
      </c>
      <c r="J219" s="11">
        <f t="shared" si="10"/>
        <v>756.5044459</v>
      </c>
      <c r="K219" s="11">
        <f t="shared" si="3"/>
        <v>0.0671424</v>
      </c>
      <c r="L219" s="11">
        <f t="shared" si="4"/>
        <v>6.653834254</v>
      </c>
    </row>
    <row r="220">
      <c r="A220" s="8">
        <v>189.38</v>
      </c>
      <c r="B220" s="9">
        <v>43.3819</v>
      </c>
      <c r="C220" s="1">
        <v>0.5</v>
      </c>
      <c r="D220" s="13">
        <f t="shared" si="6"/>
        <v>16814.86269</v>
      </c>
      <c r="E220" s="11">
        <f t="shared" si="7"/>
        <v>24.57575911</v>
      </c>
      <c r="F220" s="11">
        <f t="shared" si="8"/>
        <v>3492.279524</v>
      </c>
      <c r="G220" s="11">
        <f t="shared" si="1"/>
        <v>0.867638</v>
      </c>
      <c r="H220" s="11">
        <f t="shared" si="2"/>
        <v>25.44339711</v>
      </c>
      <c r="I220" s="11">
        <f t="shared" si="9"/>
        <v>6.59920751</v>
      </c>
      <c r="J220" s="11">
        <f t="shared" si="10"/>
        <v>763.0973955</v>
      </c>
      <c r="K220" s="11">
        <f t="shared" si="3"/>
        <v>0.0867638</v>
      </c>
      <c r="L220" s="11">
        <f t="shared" si="4"/>
        <v>6.68597131</v>
      </c>
    </row>
    <row r="221">
      <c r="A221" s="8">
        <v>190.38</v>
      </c>
      <c r="B221" s="9">
        <v>56.777</v>
      </c>
      <c r="C221" s="1">
        <v>0.5</v>
      </c>
      <c r="D221" s="13">
        <f t="shared" si="6"/>
        <v>16864.94214</v>
      </c>
      <c r="E221" s="11">
        <f t="shared" si="7"/>
        <v>24.57807315</v>
      </c>
      <c r="F221" s="11">
        <f t="shared" si="8"/>
        <v>3516.85644</v>
      </c>
      <c r="G221" s="11">
        <f t="shared" si="1"/>
        <v>1.13554</v>
      </c>
      <c r="H221" s="11">
        <f t="shared" si="2"/>
        <v>25.71361315</v>
      </c>
      <c r="I221" s="11">
        <f t="shared" si="9"/>
        <v>6.616549746</v>
      </c>
      <c r="J221" s="11">
        <f t="shared" si="10"/>
        <v>769.7052742</v>
      </c>
      <c r="K221" s="11">
        <f t="shared" si="3"/>
        <v>0.113554</v>
      </c>
      <c r="L221" s="11">
        <f t="shared" si="4"/>
        <v>6.730103746</v>
      </c>
    </row>
    <row r="222">
      <c r="A222" s="8">
        <v>191.38</v>
      </c>
      <c r="B222" s="9">
        <v>55.8389</v>
      </c>
      <c r="C222" s="1">
        <v>0.5</v>
      </c>
      <c r="D222" s="13">
        <f t="shared" si="6"/>
        <v>16921.25009</v>
      </c>
      <c r="E222" s="11">
        <f t="shared" si="7"/>
        <v>24.59590807</v>
      </c>
      <c r="F222" s="11">
        <f t="shared" si="8"/>
        <v>3541.443431</v>
      </c>
      <c r="G222" s="11">
        <f t="shared" si="1"/>
        <v>1.116778</v>
      </c>
      <c r="H222" s="11">
        <f t="shared" si="2"/>
        <v>25.71268607</v>
      </c>
      <c r="I222" s="11">
        <f t="shared" si="9"/>
        <v>6.636477251</v>
      </c>
      <c r="J222" s="11">
        <f t="shared" si="10"/>
        <v>776.3317877</v>
      </c>
      <c r="K222" s="11">
        <f t="shared" si="3"/>
        <v>0.1116778</v>
      </c>
      <c r="L222" s="11">
        <f t="shared" si="4"/>
        <v>6.748155051</v>
      </c>
    </row>
    <row r="223">
      <c r="A223" s="8">
        <v>192.38</v>
      </c>
      <c r="B223" s="9">
        <v>39.2611</v>
      </c>
      <c r="C223" s="1">
        <v>0.5</v>
      </c>
      <c r="D223" s="13">
        <f t="shared" si="6"/>
        <v>16968.80009</v>
      </c>
      <c r="E223" s="11">
        <f t="shared" si="7"/>
        <v>24.59181377</v>
      </c>
      <c r="F223" s="11">
        <f t="shared" si="8"/>
        <v>3566.037292</v>
      </c>
      <c r="G223" s="11">
        <f t="shared" si="1"/>
        <v>0.785222</v>
      </c>
      <c r="H223" s="11">
        <f t="shared" si="2"/>
        <v>25.37703577</v>
      </c>
      <c r="I223" s="11">
        <f t="shared" si="9"/>
        <v>6.652745958</v>
      </c>
      <c r="J223" s="11">
        <f t="shared" si="10"/>
        <v>782.9763993</v>
      </c>
      <c r="K223" s="11">
        <f t="shared" si="3"/>
        <v>0.0785222</v>
      </c>
      <c r="L223" s="11">
        <f t="shared" si="4"/>
        <v>6.731268158</v>
      </c>
    </row>
    <row r="224">
      <c r="A224" s="8">
        <v>193.38</v>
      </c>
      <c r="B224" s="9">
        <v>29.9525</v>
      </c>
      <c r="C224" s="1">
        <v>0.5</v>
      </c>
      <c r="D224" s="13">
        <f t="shared" si="6"/>
        <v>17003.40689</v>
      </c>
      <c r="E224" s="11">
        <f t="shared" si="7"/>
        <v>24.55546258</v>
      </c>
      <c r="F224" s="11">
        <f t="shared" si="8"/>
        <v>3590.61093</v>
      </c>
      <c r="G224" s="11">
        <f t="shared" si="1"/>
        <v>0.59905</v>
      </c>
      <c r="H224" s="11">
        <f t="shared" si="2"/>
        <v>25.15451258</v>
      </c>
      <c r="I224" s="11">
        <f t="shared" si="9"/>
        <v>6.663614429</v>
      </c>
      <c r="J224" s="11">
        <f t="shared" si="10"/>
        <v>789.6345795</v>
      </c>
      <c r="K224" s="11">
        <f t="shared" si="3"/>
        <v>0.059905</v>
      </c>
      <c r="L224" s="11">
        <f t="shared" si="4"/>
        <v>6.723519429</v>
      </c>
    </row>
    <row r="225">
      <c r="A225" s="8">
        <v>194.38</v>
      </c>
      <c r="B225" s="9">
        <v>43.6278</v>
      </c>
      <c r="C225" s="1">
        <v>0.5</v>
      </c>
      <c r="D225" s="13">
        <f t="shared" si="6"/>
        <v>17040.19704</v>
      </c>
      <c r="E225" s="11">
        <f t="shared" si="7"/>
        <v>24.52473745</v>
      </c>
      <c r="F225" s="11">
        <f t="shared" si="8"/>
        <v>3615.15103</v>
      </c>
      <c r="G225" s="11">
        <f t="shared" si="1"/>
        <v>0.872556</v>
      </c>
      <c r="H225" s="11">
        <f t="shared" si="2"/>
        <v>25.39729345</v>
      </c>
      <c r="I225" s="11">
        <f t="shared" si="9"/>
        <v>6.675386591</v>
      </c>
      <c r="J225" s="11">
        <f t="shared" si="10"/>
        <v>796.30408</v>
      </c>
      <c r="K225" s="11">
        <f t="shared" si="3"/>
        <v>0.0872556</v>
      </c>
      <c r="L225" s="11">
        <f t="shared" si="4"/>
        <v>6.762642191</v>
      </c>
    </row>
    <row r="226">
      <c r="A226" s="8">
        <v>195.38</v>
      </c>
      <c r="B226" s="9">
        <v>60.1382</v>
      </c>
      <c r="C226" s="1">
        <v>0.5</v>
      </c>
      <c r="D226" s="13">
        <f t="shared" si="6"/>
        <v>17092.08004</v>
      </c>
      <c r="E226" s="11">
        <f t="shared" si="7"/>
        <v>24.5318036</v>
      </c>
      <c r="F226" s="11">
        <f t="shared" si="8"/>
        <v>3639.6793</v>
      </c>
      <c r="G226" s="11">
        <f t="shared" si="1"/>
        <v>1.202764</v>
      </c>
      <c r="H226" s="11">
        <f t="shared" si="2"/>
        <v>25.7345676</v>
      </c>
      <c r="I226" s="11">
        <f t="shared" si="9"/>
        <v>6.693439487</v>
      </c>
      <c r="J226" s="11">
        <f t="shared" si="10"/>
        <v>802.988493</v>
      </c>
      <c r="K226" s="11">
        <f t="shared" si="3"/>
        <v>0.1202764</v>
      </c>
      <c r="L226" s="11">
        <f t="shared" si="4"/>
        <v>6.813715887</v>
      </c>
    </row>
    <row r="227">
      <c r="A227" s="8">
        <v>196.38</v>
      </c>
      <c r="B227" s="9">
        <v>47.6947</v>
      </c>
      <c r="C227" s="1">
        <v>0.5</v>
      </c>
      <c r="D227" s="13">
        <f t="shared" si="6"/>
        <v>17145.99649</v>
      </c>
      <c r="E227" s="11">
        <f t="shared" si="7"/>
        <v>24.54390545</v>
      </c>
      <c r="F227" s="11">
        <f t="shared" si="8"/>
        <v>3664.217155</v>
      </c>
      <c r="G227" s="11">
        <f t="shared" si="1"/>
        <v>0.953894</v>
      </c>
      <c r="H227" s="11">
        <f t="shared" si="2"/>
        <v>25.49779945</v>
      </c>
      <c r="I227" s="11">
        <f t="shared" si="9"/>
        <v>6.712329803</v>
      </c>
      <c r="J227" s="11">
        <f t="shared" si="10"/>
        <v>809.6913777</v>
      </c>
      <c r="K227" s="11">
        <f t="shared" si="3"/>
        <v>0.0953894</v>
      </c>
      <c r="L227" s="11">
        <f t="shared" si="4"/>
        <v>6.807719203</v>
      </c>
    </row>
    <row r="228">
      <c r="A228" s="8">
        <v>197.38</v>
      </c>
      <c r="B228" s="9">
        <v>34.1558</v>
      </c>
      <c r="C228" s="1">
        <v>0.5</v>
      </c>
      <c r="D228" s="13">
        <f t="shared" si="6"/>
        <v>17186.92174</v>
      </c>
      <c r="E228" s="11">
        <f t="shared" si="7"/>
        <v>24.52354994</v>
      </c>
      <c r="F228" s="11">
        <f t="shared" si="8"/>
        <v>3688.750883</v>
      </c>
      <c r="G228" s="11">
        <f t="shared" si="1"/>
        <v>0.683116</v>
      </c>
      <c r="H228" s="11">
        <f t="shared" si="2"/>
        <v>25.20666594</v>
      </c>
      <c r="I228" s="11">
        <f t="shared" si="9"/>
        <v>6.72579849</v>
      </c>
      <c r="J228" s="11">
        <f t="shared" si="10"/>
        <v>816.4104418</v>
      </c>
      <c r="K228" s="11">
        <f t="shared" si="3"/>
        <v>0.0683116</v>
      </c>
      <c r="L228" s="11">
        <f t="shared" si="4"/>
        <v>6.79411009</v>
      </c>
    </row>
    <row r="229">
      <c r="A229" s="8">
        <v>198.38</v>
      </c>
      <c r="B229" s="9">
        <v>49.2444</v>
      </c>
      <c r="C229" s="1">
        <v>0.5</v>
      </c>
      <c r="D229" s="13">
        <f t="shared" si="6"/>
        <v>17228.62184</v>
      </c>
      <c r="E229" s="11">
        <f t="shared" si="7"/>
        <v>24.50522824</v>
      </c>
      <c r="F229" s="11">
        <f t="shared" si="8"/>
        <v>3713.265272</v>
      </c>
      <c r="G229" s="11">
        <f t="shared" si="1"/>
        <v>0.984888</v>
      </c>
      <c r="H229" s="11">
        <f t="shared" si="2"/>
        <v>25.49011624</v>
      </c>
      <c r="I229" s="11">
        <f t="shared" si="9"/>
        <v>6.739582763</v>
      </c>
      <c r="J229" s="11">
        <f t="shared" si="10"/>
        <v>823.1431324</v>
      </c>
      <c r="K229" s="11">
        <f t="shared" si="3"/>
        <v>0.0984888</v>
      </c>
      <c r="L229" s="11">
        <f t="shared" si="4"/>
        <v>6.838071563</v>
      </c>
    </row>
    <row r="230">
      <c r="A230" s="8">
        <v>199.38</v>
      </c>
      <c r="B230" s="9">
        <v>53.9799</v>
      </c>
      <c r="C230" s="1">
        <v>0.5</v>
      </c>
      <c r="D230" s="13">
        <f t="shared" si="6"/>
        <v>17280.23399</v>
      </c>
      <c r="E230" s="11">
        <f t="shared" si="7"/>
        <v>24.51171626</v>
      </c>
      <c r="F230" s="11">
        <f t="shared" si="8"/>
        <v>3737.773744</v>
      </c>
      <c r="G230" s="11">
        <f t="shared" si="1"/>
        <v>1.079598</v>
      </c>
      <c r="H230" s="11">
        <f t="shared" si="2"/>
        <v>25.59131426</v>
      </c>
      <c r="I230" s="11">
        <f t="shared" si="9"/>
        <v>6.757488606</v>
      </c>
      <c r="J230" s="11">
        <f t="shared" si="10"/>
        <v>829.8916681</v>
      </c>
      <c r="K230" s="11">
        <f t="shared" si="3"/>
        <v>0.1079598</v>
      </c>
      <c r="L230" s="11">
        <f t="shared" si="4"/>
        <v>6.865448406</v>
      </c>
    </row>
    <row r="231">
      <c r="A231" s="8">
        <v>200.38</v>
      </c>
      <c r="B231" s="9">
        <v>26.6876</v>
      </c>
      <c r="C231" s="1">
        <v>0.5</v>
      </c>
      <c r="D231" s="13">
        <f t="shared" si="6"/>
        <v>17320.56774</v>
      </c>
      <c r="E231" s="11">
        <f t="shared" si="7"/>
        <v>24.49004623</v>
      </c>
      <c r="F231" s="11">
        <f t="shared" si="8"/>
        <v>3762.274625</v>
      </c>
      <c r="G231" s="11">
        <f t="shared" si="1"/>
        <v>0.533752</v>
      </c>
      <c r="H231" s="11">
        <f t="shared" si="2"/>
        <v>25.02379823</v>
      </c>
      <c r="I231" s="11">
        <f t="shared" si="9"/>
        <v>6.770686822</v>
      </c>
      <c r="J231" s="11">
        <f t="shared" si="10"/>
        <v>836.6557558</v>
      </c>
      <c r="K231" s="11">
        <f t="shared" si="3"/>
        <v>0.0533752</v>
      </c>
      <c r="L231" s="11">
        <f t="shared" si="4"/>
        <v>6.824062022</v>
      </c>
    </row>
    <row r="232">
      <c r="A232" s="8">
        <v>201.38</v>
      </c>
      <c r="B232" s="9">
        <v>9.37005</v>
      </c>
      <c r="C232" s="1">
        <v>0.5</v>
      </c>
      <c r="D232" s="13">
        <f t="shared" si="6"/>
        <v>17338.59657</v>
      </c>
      <c r="E232" s="11">
        <f t="shared" si="7"/>
        <v>24.41286102</v>
      </c>
      <c r="F232" s="11">
        <f t="shared" si="8"/>
        <v>3786.726079</v>
      </c>
      <c r="G232" s="11">
        <f t="shared" si="1"/>
        <v>0.187401</v>
      </c>
      <c r="H232" s="11">
        <f t="shared" si="2"/>
        <v>24.60026202</v>
      </c>
      <c r="I232" s="11">
        <f t="shared" si="9"/>
        <v>6.77458676</v>
      </c>
      <c r="J232" s="11">
        <f t="shared" si="10"/>
        <v>843.4283926</v>
      </c>
      <c r="K232" s="11">
        <f t="shared" si="3"/>
        <v>0.0187401</v>
      </c>
      <c r="L232" s="11">
        <f t="shared" si="4"/>
        <v>6.79332686</v>
      </c>
    </row>
    <row r="233">
      <c r="A233" s="8">
        <v>202.38</v>
      </c>
      <c r="B233" s="9">
        <v>24.8017</v>
      </c>
      <c r="C233" s="1">
        <v>0.5</v>
      </c>
      <c r="D233" s="13">
        <f t="shared" si="6"/>
        <v>17355.68244</v>
      </c>
      <c r="E233" s="11">
        <f t="shared" si="7"/>
        <v>24.33370928</v>
      </c>
      <c r="F233" s="11">
        <f t="shared" si="8"/>
        <v>3811.099364</v>
      </c>
      <c r="G233" s="11">
        <f t="shared" si="1"/>
        <v>0.496034</v>
      </c>
      <c r="H233" s="11">
        <f t="shared" si="2"/>
        <v>24.82974328</v>
      </c>
      <c r="I233" s="11">
        <f t="shared" si="9"/>
        <v>6.778091827</v>
      </c>
      <c r="J233" s="11">
        <f t="shared" si="10"/>
        <v>850.2047319</v>
      </c>
      <c r="K233" s="11">
        <f t="shared" si="3"/>
        <v>0.0496034</v>
      </c>
      <c r="L233" s="11">
        <f t="shared" si="4"/>
        <v>6.827695227</v>
      </c>
    </row>
    <row r="234">
      <c r="A234" s="8">
        <v>203.38</v>
      </c>
      <c r="B234" s="9">
        <v>46.5219</v>
      </c>
      <c r="C234" s="1">
        <v>0.5</v>
      </c>
      <c r="D234" s="13">
        <f t="shared" si="6"/>
        <v>17391.34424</v>
      </c>
      <c r="E234" s="11">
        <f t="shared" si="7"/>
        <v>24.30127632</v>
      </c>
      <c r="F234" s="11">
        <f t="shared" si="8"/>
        <v>3835.416857</v>
      </c>
      <c r="G234" s="11">
        <f t="shared" si="1"/>
        <v>0.930438</v>
      </c>
      <c r="H234" s="11">
        <f t="shared" si="2"/>
        <v>25.23171432</v>
      </c>
      <c r="I234" s="11">
        <f t="shared" si="9"/>
        <v>6.78933293</v>
      </c>
      <c r="J234" s="11">
        <f t="shared" si="10"/>
        <v>856.9884443</v>
      </c>
      <c r="K234" s="11">
        <f t="shared" si="3"/>
        <v>0.0930438</v>
      </c>
      <c r="L234" s="11">
        <f t="shared" si="4"/>
        <v>6.88237673</v>
      </c>
    </row>
    <row r="235">
      <c r="A235" s="8">
        <v>204.38</v>
      </c>
      <c r="B235" s="9">
        <v>55.9059</v>
      </c>
      <c r="C235" s="1">
        <v>0.5</v>
      </c>
      <c r="D235" s="13">
        <f t="shared" si="6"/>
        <v>17442.55814</v>
      </c>
      <c r="E235" s="11">
        <f t="shared" si="7"/>
        <v>24.30778841</v>
      </c>
      <c r="F235" s="11">
        <f t="shared" si="8"/>
        <v>3859.721389</v>
      </c>
      <c r="G235" s="11">
        <f t="shared" si="1"/>
        <v>1.118118</v>
      </c>
      <c r="H235" s="11">
        <f t="shared" si="2"/>
        <v>25.42590641</v>
      </c>
      <c r="I235" s="11">
        <f t="shared" si="9"/>
        <v>6.807046354</v>
      </c>
      <c r="J235" s="11">
        <f t="shared" si="10"/>
        <v>863.7866339</v>
      </c>
      <c r="K235" s="11">
        <f t="shared" si="3"/>
        <v>0.1118118</v>
      </c>
      <c r="L235" s="11">
        <f t="shared" si="4"/>
        <v>6.918858154</v>
      </c>
    </row>
    <row r="236">
      <c r="A236" s="8">
        <v>205.38</v>
      </c>
      <c r="B236" s="9">
        <v>54.3386</v>
      </c>
      <c r="C236" s="1">
        <v>0.5</v>
      </c>
      <c r="D236" s="13">
        <f t="shared" si="6"/>
        <v>17497.68039</v>
      </c>
      <c r="E236" s="11">
        <f t="shared" si="7"/>
        <v>24.32401452</v>
      </c>
      <c r="F236" s="11">
        <f t="shared" si="8"/>
        <v>3884.037291</v>
      </c>
      <c r="G236" s="11">
        <f t="shared" si="1"/>
        <v>1.086772</v>
      </c>
      <c r="H236" s="11">
        <f t="shared" si="2"/>
        <v>25.41078652</v>
      </c>
      <c r="I236" s="11">
        <f t="shared" si="9"/>
        <v>6.826378378</v>
      </c>
      <c r="J236" s="11">
        <f t="shared" si="10"/>
        <v>870.6033463</v>
      </c>
      <c r="K236" s="11">
        <f t="shared" si="3"/>
        <v>0.1086772</v>
      </c>
      <c r="L236" s="11">
        <f t="shared" si="4"/>
        <v>6.935055578</v>
      </c>
    </row>
    <row r="237">
      <c r="A237" s="8">
        <v>206.38</v>
      </c>
      <c r="B237" s="9">
        <v>37.8271</v>
      </c>
      <c r="C237" s="1">
        <v>0.5</v>
      </c>
      <c r="D237" s="13">
        <f t="shared" si="6"/>
        <v>17543.76324</v>
      </c>
      <c r="E237" s="11">
        <f t="shared" si="7"/>
        <v>24.31761757</v>
      </c>
      <c r="F237" s="11">
        <f t="shared" si="8"/>
        <v>3908.358107</v>
      </c>
      <c r="G237" s="11">
        <f t="shared" si="1"/>
        <v>0.756542</v>
      </c>
      <c r="H237" s="11">
        <f t="shared" si="2"/>
        <v>25.07415957</v>
      </c>
      <c r="I237" s="11">
        <f t="shared" si="9"/>
        <v>6.841934682</v>
      </c>
      <c r="J237" s="11">
        <f t="shared" si="10"/>
        <v>877.4375028</v>
      </c>
      <c r="K237" s="11">
        <f t="shared" si="3"/>
        <v>0.0756542</v>
      </c>
      <c r="L237" s="11">
        <f t="shared" si="4"/>
        <v>6.917588882</v>
      </c>
    </row>
    <row r="238">
      <c r="A238" s="8">
        <v>207.38</v>
      </c>
      <c r="B238" s="9">
        <v>26.1482</v>
      </c>
      <c r="C238" s="1">
        <v>0.5</v>
      </c>
      <c r="D238" s="13">
        <f t="shared" si="6"/>
        <v>17575.75089</v>
      </c>
      <c r="E238" s="11">
        <f t="shared" si="7"/>
        <v>24.27610239</v>
      </c>
      <c r="F238" s="11">
        <f t="shared" si="8"/>
        <v>3932.654967</v>
      </c>
      <c r="G238" s="11">
        <f t="shared" si="1"/>
        <v>0.522964</v>
      </c>
      <c r="H238" s="11">
        <f t="shared" si="2"/>
        <v>24.79906639</v>
      </c>
      <c r="I238" s="11">
        <f t="shared" si="9"/>
        <v>6.851611257</v>
      </c>
      <c r="J238" s="11">
        <f t="shared" si="10"/>
        <v>884.2842758</v>
      </c>
      <c r="K238" s="11">
        <f t="shared" si="3"/>
        <v>0.0522964</v>
      </c>
      <c r="L238" s="11">
        <f t="shared" si="4"/>
        <v>6.903907657</v>
      </c>
    </row>
    <row r="239">
      <c r="A239" s="8">
        <v>208.38</v>
      </c>
      <c r="B239" s="9">
        <v>49.3023</v>
      </c>
      <c r="C239" s="1">
        <v>0.5</v>
      </c>
      <c r="D239" s="13">
        <f t="shared" si="6"/>
        <v>17613.47614</v>
      </c>
      <c r="E239" s="11">
        <f t="shared" si="7"/>
        <v>24.24910251</v>
      </c>
      <c r="F239" s="11">
        <f t="shared" si="8"/>
        <v>3956.917569</v>
      </c>
      <c r="G239" s="11">
        <f t="shared" si="1"/>
        <v>0.986046</v>
      </c>
      <c r="H239" s="11">
        <f t="shared" si="2"/>
        <v>25.23514851</v>
      </c>
      <c r="I239" s="11">
        <f t="shared" si="9"/>
        <v>6.863672702</v>
      </c>
      <c r="J239" s="11">
        <f t="shared" si="10"/>
        <v>891.1419178</v>
      </c>
      <c r="K239" s="11">
        <f t="shared" si="3"/>
        <v>0.0986046</v>
      </c>
      <c r="L239" s="11">
        <f t="shared" si="4"/>
        <v>6.962277302</v>
      </c>
    </row>
    <row r="240">
      <c r="A240" s="8">
        <v>209.38</v>
      </c>
      <c r="B240" s="9">
        <v>68.2545</v>
      </c>
      <c r="C240" s="1">
        <v>0.5</v>
      </c>
      <c r="D240" s="13">
        <f t="shared" si="6"/>
        <v>17672.25454</v>
      </c>
      <c r="E240" s="11">
        <f t="shared" si="7"/>
        <v>24.2747389</v>
      </c>
      <c r="F240" s="11">
        <f t="shared" si="8"/>
        <v>3981.17949</v>
      </c>
      <c r="G240" s="11">
        <f t="shared" si="1"/>
        <v>1.36509</v>
      </c>
      <c r="H240" s="11">
        <f t="shared" si="2"/>
        <v>25.6398289</v>
      </c>
      <c r="I240" s="11">
        <f t="shared" si="9"/>
        <v>6.884497524</v>
      </c>
      <c r="J240" s="11">
        <f t="shared" si="10"/>
        <v>898.0160029</v>
      </c>
      <c r="K240" s="11">
        <f t="shared" si="3"/>
        <v>0.136509</v>
      </c>
      <c r="L240" s="11">
        <f t="shared" si="4"/>
        <v>7.021006524</v>
      </c>
    </row>
    <row r="241">
      <c r="A241" s="8">
        <v>210.38</v>
      </c>
      <c r="B241" s="9">
        <v>40.8112</v>
      </c>
      <c r="C241" s="1">
        <v>0.5</v>
      </c>
      <c r="D241" s="13">
        <f t="shared" si="6"/>
        <v>17726.78739</v>
      </c>
      <c r="E241" s="11">
        <f t="shared" si="7"/>
        <v>24.28966003</v>
      </c>
      <c r="F241" s="11">
        <f t="shared" si="8"/>
        <v>4005.461689</v>
      </c>
      <c r="G241" s="11">
        <f t="shared" si="1"/>
        <v>0.816224</v>
      </c>
      <c r="H241" s="11">
        <f t="shared" si="2"/>
        <v>25.10588403</v>
      </c>
      <c r="I241" s="11">
        <f t="shared" si="9"/>
        <v>6.903542734</v>
      </c>
      <c r="J241" s="11">
        <f t="shared" si="10"/>
        <v>904.910023</v>
      </c>
      <c r="K241" s="11">
        <f t="shared" si="3"/>
        <v>0.0816224</v>
      </c>
      <c r="L241" s="11">
        <f t="shared" si="4"/>
        <v>6.985165134</v>
      </c>
    </row>
    <row r="242">
      <c r="A242" s="8">
        <v>211.38</v>
      </c>
      <c r="B242" s="9">
        <v>11.7444</v>
      </c>
      <c r="C242" s="1">
        <v>0.5</v>
      </c>
      <c r="D242" s="13">
        <f t="shared" si="6"/>
        <v>17753.06519</v>
      </c>
      <c r="E242" s="11">
        <f t="shared" si="7"/>
        <v>24.23404527</v>
      </c>
      <c r="F242" s="11">
        <f t="shared" si="8"/>
        <v>4029.723542</v>
      </c>
      <c r="G242" s="11">
        <f t="shared" si="1"/>
        <v>0.234888</v>
      </c>
      <c r="H242" s="11">
        <f t="shared" si="2"/>
        <v>24.46893327</v>
      </c>
      <c r="I242" s="11">
        <f t="shared" si="9"/>
        <v>6.91080799</v>
      </c>
      <c r="J242" s="11">
        <f t="shared" si="10"/>
        <v>911.8171984</v>
      </c>
      <c r="K242" s="11">
        <f t="shared" si="3"/>
        <v>0.0234888</v>
      </c>
      <c r="L242" s="11">
        <f t="shared" si="4"/>
        <v>6.93429679</v>
      </c>
    </row>
    <row r="243">
      <c r="A243" s="8">
        <v>212.38</v>
      </c>
      <c r="B243" s="9">
        <v>26.9568</v>
      </c>
      <c r="C243" s="1">
        <v>0.5</v>
      </c>
      <c r="D243" s="13">
        <f t="shared" si="6"/>
        <v>17772.41579</v>
      </c>
      <c r="E243" s="11">
        <f t="shared" si="7"/>
        <v>24.16143307</v>
      </c>
      <c r="F243" s="11">
        <f t="shared" si="8"/>
        <v>4053.921281</v>
      </c>
      <c r="G243" s="11">
        <f t="shared" si="1"/>
        <v>0.539136</v>
      </c>
      <c r="H243" s="11">
        <f t="shared" si="2"/>
        <v>24.70056907</v>
      </c>
      <c r="I243" s="11">
        <f t="shared" si="9"/>
        <v>6.915183809</v>
      </c>
      <c r="J243" s="11">
        <f t="shared" si="10"/>
        <v>918.7301943</v>
      </c>
      <c r="K243" s="11">
        <f t="shared" si="3"/>
        <v>0.0539136</v>
      </c>
      <c r="L243" s="11">
        <f t="shared" si="4"/>
        <v>6.969097409</v>
      </c>
    </row>
    <row r="244">
      <c r="A244" s="8">
        <v>213.38</v>
      </c>
      <c r="B244" s="9">
        <v>61.5247</v>
      </c>
      <c r="C244" s="1">
        <v>0.5</v>
      </c>
      <c r="D244" s="13">
        <f t="shared" si="6"/>
        <v>17816.65654</v>
      </c>
      <c r="E244" s="11">
        <f t="shared" si="7"/>
        <v>24.15125323</v>
      </c>
      <c r="F244" s="11">
        <f t="shared" si="8"/>
        <v>4078.077624</v>
      </c>
      <c r="G244" s="11">
        <f t="shared" si="1"/>
        <v>1.230494</v>
      </c>
      <c r="H244" s="11">
        <f t="shared" si="2"/>
        <v>25.38174723</v>
      </c>
      <c r="I244" s="11">
        <f t="shared" si="9"/>
        <v>6.929925426</v>
      </c>
      <c r="J244" s="11">
        <f t="shared" si="10"/>
        <v>925.6527489</v>
      </c>
      <c r="K244" s="11">
        <f t="shared" si="3"/>
        <v>0.1230494</v>
      </c>
      <c r="L244" s="11">
        <f t="shared" si="4"/>
        <v>7.052974826</v>
      </c>
    </row>
    <row r="245">
      <c r="A245" s="8">
        <v>214.38</v>
      </c>
      <c r="B245" s="9">
        <v>70.4708</v>
      </c>
      <c r="C245" s="1">
        <v>0.5</v>
      </c>
      <c r="D245" s="13">
        <f t="shared" si="6"/>
        <v>17882.65429</v>
      </c>
      <c r="E245" s="11">
        <f t="shared" si="7"/>
        <v>24.19538102</v>
      </c>
      <c r="F245" s="11">
        <f t="shared" si="8"/>
        <v>4102.250941</v>
      </c>
      <c r="G245" s="11">
        <f t="shared" si="1"/>
        <v>1.409416</v>
      </c>
      <c r="H245" s="11">
        <f t="shared" si="2"/>
        <v>25.60479702</v>
      </c>
      <c r="I245" s="11">
        <f t="shared" si="9"/>
        <v>6.953722182</v>
      </c>
      <c r="J245" s="11">
        <f t="shared" si="10"/>
        <v>932.5945727</v>
      </c>
      <c r="K245" s="11">
        <f t="shared" si="3"/>
        <v>0.1409416</v>
      </c>
      <c r="L245" s="11">
        <f t="shared" si="4"/>
        <v>7.094663782</v>
      </c>
    </row>
    <row r="246">
      <c r="A246" s="8">
        <v>215.38</v>
      </c>
      <c r="B246" s="9">
        <v>45.9638</v>
      </c>
      <c r="C246" s="1">
        <v>0.5</v>
      </c>
      <c r="D246" s="13">
        <f t="shared" si="6"/>
        <v>17940.87159</v>
      </c>
      <c r="E246" s="11">
        <f t="shared" si="7"/>
        <v>24.2198861</v>
      </c>
      <c r="F246" s="11">
        <f t="shared" si="8"/>
        <v>4126.458575</v>
      </c>
      <c r="G246" s="11">
        <f t="shared" si="1"/>
        <v>0.919276</v>
      </c>
      <c r="H246" s="11">
        <f t="shared" si="2"/>
        <v>25.1391621</v>
      </c>
      <c r="I246" s="11">
        <f t="shared" si="9"/>
        <v>6.974265261</v>
      </c>
      <c r="J246" s="11">
        <f t="shared" si="10"/>
        <v>939.5585664</v>
      </c>
      <c r="K246" s="11">
        <f t="shared" si="3"/>
        <v>0.0919276</v>
      </c>
      <c r="L246" s="11">
        <f t="shared" si="4"/>
        <v>7.066192861</v>
      </c>
    </row>
    <row r="247">
      <c r="A247" s="8">
        <v>216.38</v>
      </c>
      <c r="B247" s="9">
        <v>16.8209</v>
      </c>
      <c r="C247" s="1">
        <v>0.5</v>
      </c>
      <c r="D247" s="13">
        <f t="shared" si="6"/>
        <v>17972.26394</v>
      </c>
      <c r="E247" s="11">
        <f t="shared" si="7"/>
        <v>24.17737383</v>
      </c>
      <c r="F247" s="11">
        <f t="shared" si="8"/>
        <v>4150.657205</v>
      </c>
      <c r="G247" s="11">
        <f t="shared" si="1"/>
        <v>0.336418</v>
      </c>
      <c r="H247" s="11">
        <f t="shared" si="2"/>
        <v>24.51379183</v>
      </c>
      <c r="I247" s="11">
        <f t="shared" si="9"/>
        <v>6.983623303</v>
      </c>
      <c r="J247" s="11">
        <f t="shared" si="10"/>
        <v>946.5375107</v>
      </c>
      <c r="K247" s="11">
        <f t="shared" si="3"/>
        <v>0.0336418</v>
      </c>
      <c r="L247" s="11">
        <f t="shared" si="4"/>
        <v>7.017265103</v>
      </c>
    </row>
    <row r="248">
      <c r="A248" s="8">
        <v>217.38</v>
      </c>
      <c r="B248" s="9">
        <v>15.3626</v>
      </c>
      <c r="C248" s="1">
        <v>0.5</v>
      </c>
      <c r="D248" s="13">
        <f t="shared" si="6"/>
        <v>17988.35569</v>
      </c>
      <c r="E248" s="11">
        <f t="shared" si="7"/>
        <v>24.09691747</v>
      </c>
      <c r="F248" s="11">
        <f t="shared" si="8"/>
        <v>4174.79435</v>
      </c>
      <c r="G248" s="11">
        <f t="shared" si="1"/>
        <v>0.307252</v>
      </c>
      <c r="H248" s="11">
        <f t="shared" si="2"/>
        <v>24.40416947</v>
      </c>
      <c r="I248" s="11">
        <f t="shared" si="9"/>
        <v>6.986602805</v>
      </c>
      <c r="J248" s="11">
        <f t="shared" si="10"/>
        <v>953.5226238</v>
      </c>
      <c r="K248" s="11">
        <f t="shared" si="3"/>
        <v>0.0307252</v>
      </c>
      <c r="L248" s="11">
        <f t="shared" si="4"/>
        <v>7.017328005</v>
      </c>
    </row>
    <row r="249">
      <c r="A249" s="8">
        <v>218.38</v>
      </c>
      <c r="B249" s="9">
        <v>34.7832</v>
      </c>
      <c r="C249" s="1">
        <v>0.5</v>
      </c>
      <c r="D249" s="13">
        <f t="shared" si="6"/>
        <v>18013.42859</v>
      </c>
      <c r="E249" s="11">
        <f t="shared" si="7"/>
        <v>24.03925928</v>
      </c>
      <c r="F249" s="11">
        <f t="shared" si="8"/>
        <v>4198.862439</v>
      </c>
      <c r="G249" s="11">
        <f t="shared" si="1"/>
        <v>0.695664</v>
      </c>
      <c r="H249" s="11">
        <f t="shared" si="2"/>
        <v>24.73492328</v>
      </c>
      <c r="I249" s="11">
        <f t="shared" si="9"/>
        <v>6.993321867</v>
      </c>
      <c r="J249" s="11">
        <f t="shared" si="10"/>
        <v>960.5125861</v>
      </c>
      <c r="K249" s="11">
        <f t="shared" si="3"/>
        <v>0.0695664</v>
      </c>
      <c r="L249" s="11">
        <f t="shared" si="4"/>
        <v>7.062888267</v>
      </c>
    </row>
    <row r="250">
      <c r="A250" s="8">
        <v>219.38</v>
      </c>
      <c r="B250" s="9">
        <v>42.4076</v>
      </c>
      <c r="C250" s="1">
        <v>0.5</v>
      </c>
      <c r="D250" s="13">
        <f t="shared" si="6"/>
        <v>18052.02399</v>
      </c>
      <c r="E250" s="11">
        <f t="shared" si="7"/>
        <v>24.01561061</v>
      </c>
      <c r="F250" s="11">
        <f t="shared" si="8"/>
        <v>4222.889874</v>
      </c>
      <c r="G250" s="11">
        <f t="shared" si="1"/>
        <v>0.848152</v>
      </c>
      <c r="H250" s="11">
        <f t="shared" si="2"/>
        <v>24.86376261</v>
      </c>
      <c r="I250" s="11">
        <f t="shared" si="9"/>
        <v>7.005670219</v>
      </c>
      <c r="J250" s="11">
        <f t="shared" si="10"/>
        <v>967.5120821</v>
      </c>
      <c r="K250" s="11">
        <f t="shared" si="3"/>
        <v>0.0848152</v>
      </c>
      <c r="L250" s="11">
        <f t="shared" si="4"/>
        <v>7.090485419</v>
      </c>
    </row>
    <row r="251">
      <c r="A251" s="8">
        <v>220.38</v>
      </c>
      <c r="B251" s="9">
        <v>39.7595</v>
      </c>
      <c r="C251" s="1">
        <v>0.5</v>
      </c>
      <c r="D251" s="13">
        <f t="shared" si="6"/>
        <v>18093.10754</v>
      </c>
      <c r="E251" s="11">
        <f t="shared" si="7"/>
        <v>23.99828474</v>
      </c>
      <c r="F251" s="11">
        <f t="shared" si="8"/>
        <v>4246.896821</v>
      </c>
      <c r="G251" s="11">
        <f t="shared" si="1"/>
        <v>0.79519</v>
      </c>
      <c r="H251" s="11">
        <f t="shared" si="2"/>
        <v>24.79347474</v>
      </c>
      <c r="I251" s="11">
        <f t="shared" si="9"/>
        <v>7.01904844</v>
      </c>
      <c r="J251" s="11">
        <f t="shared" si="10"/>
        <v>974.5244415</v>
      </c>
      <c r="K251" s="11">
        <f t="shared" si="3"/>
        <v>0.079519</v>
      </c>
      <c r="L251" s="11">
        <f t="shared" si="4"/>
        <v>7.09856744</v>
      </c>
    </row>
    <row r="252">
      <c r="A252" s="8">
        <v>221.38</v>
      </c>
      <c r="B252" s="9">
        <v>39.1661</v>
      </c>
      <c r="C252" s="1">
        <v>0.5</v>
      </c>
      <c r="D252" s="13">
        <f t="shared" si="6"/>
        <v>18132.57034</v>
      </c>
      <c r="E252" s="11">
        <f t="shared" si="7"/>
        <v>23.97700352</v>
      </c>
      <c r="F252" s="11">
        <f t="shared" si="8"/>
        <v>4270.884466</v>
      </c>
      <c r="G252" s="11">
        <f t="shared" si="1"/>
        <v>0.783322</v>
      </c>
      <c r="H252" s="11">
        <f t="shared" si="2"/>
        <v>24.76032552</v>
      </c>
      <c r="I252" s="11">
        <f t="shared" si="9"/>
        <v>7.031744395</v>
      </c>
      <c r="J252" s="11">
        <f t="shared" si="10"/>
        <v>981.5498379</v>
      </c>
      <c r="K252" s="11">
        <f t="shared" si="3"/>
        <v>0.0783322</v>
      </c>
      <c r="L252" s="11">
        <f t="shared" si="4"/>
        <v>7.110076595</v>
      </c>
    </row>
    <row r="253">
      <c r="A253" s="8">
        <v>222.38</v>
      </c>
      <c r="B253" s="9">
        <v>36.8057</v>
      </c>
      <c r="C253" s="1">
        <v>0.5</v>
      </c>
      <c r="D253" s="13">
        <f t="shared" si="6"/>
        <v>18170.55624</v>
      </c>
      <c r="E253" s="11">
        <f t="shared" si="7"/>
        <v>23.9521454</v>
      </c>
      <c r="F253" s="11">
        <f t="shared" si="8"/>
        <v>4294.84904</v>
      </c>
      <c r="G253" s="11">
        <f t="shared" si="1"/>
        <v>0.736114</v>
      </c>
      <c r="H253" s="11">
        <f t="shared" si="2"/>
        <v>24.6882594</v>
      </c>
      <c r="I253" s="11">
        <f t="shared" si="9"/>
        <v>7.04381837</v>
      </c>
      <c r="J253" s="11">
        <f t="shared" si="10"/>
        <v>988.5876193</v>
      </c>
      <c r="K253" s="11">
        <f t="shared" si="3"/>
        <v>0.0736114</v>
      </c>
      <c r="L253" s="11">
        <f t="shared" si="4"/>
        <v>7.11742977</v>
      </c>
    </row>
    <row r="254">
      <c r="A254" s="8">
        <v>223.38</v>
      </c>
      <c r="B254" s="9">
        <v>38.1049</v>
      </c>
      <c r="C254" s="1">
        <v>0.5</v>
      </c>
      <c r="D254" s="13">
        <f t="shared" si="6"/>
        <v>18208.01154</v>
      </c>
      <c r="E254" s="11">
        <f t="shared" si="7"/>
        <v>23.92608807</v>
      </c>
      <c r="F254" s="11">
        <f t="shared" si="8"/>
        <v>4318.788157</v>
      </c>
      <c r="G254" s="11">
        <f t="shared" si="1"/>
        <v>0.762098</v>
      </c>
      <c r="H254" s="11">
        <f t="shared" si="2"/>
        <v>24.68818607</v>
      </c>
      <c r="I254" s="11">
        <f t="shared" si="9"/>
        <v>7.055664883</v>
      </c>
      <c r="J254" s="11">
        <f t="shared" si="10"/>
        <v>995.6373609</v>
      </c>
      <c r="K254" s="11">
        <f t="shared" si="3"/>
        <v>0.0762098</v>
      </c>
      <c r="L254" s="11">
        <f t="shared" si="4"/>
        <v>7.131874683</v>
      </c>
    </row>
    <row r="255">
      <c r="A255" s="8">
        <v>224.38</v>
      </c>
      <c r="B255" s="9">
        <v>41.0478</v>
      </c>
      <c r="C255" s="1">
        <v>0.5</v>
      </c>
      <c r="D255" s="13">
        <f t="shared" si="6"/>
        <v>18247.58789</v>
      </c>
      <c r="E255" s="11">
        <f t="shared" si="7"/>
        <v>23.9054501</v>
      </c>
      <c r="F255" s="11">
        <f t="shared" si="8"/>
        <v>4342.703926</v>
      </c>
      <c r="G255" s="11">
        <f t="shared" si="1"/>
        <v>0.820956</v>
      </c>
      <c r="H255" s="11">
        <f t="shared" si="2"/>
        <v>24.7264061</v>
      </c>
      <c r="I255" s="11">
        <f t="shared" si="9"/>
        <v>7.068388614</v>
      </c>
      <c r="J255" s="11">
        <f t="shared" si="10"/>
        <v>1002.699388</v>
      </c>
      <c r="K255" s="11">
        <f t="shared" si="3"/>
        <v>0.0820956</v>
      </c>
      <c r="L255" s="11">
        <f t="shared" si="4"/>
        <v>7.150484214</v>
      </c>
    </row>
    <row r="256">
      <c r="A256" s="8">
        <v>225.38</v>
      </c>
      <c r="B256" s="9">
        <v>35.2421</v>
      </c>
      <c r="C256" s="1">
        <v>0.5</v>
      </c>
      <c r="D256" s="13">
        <f t="shared" si="6"/>
        <v>18285.73284</v>
      </c>
      <c r="E256" s="11">
        <f t="shared" si="7"/>
        <v>23.88134548</v>
      </c>
      <c r="F256" s="11">
        <f t="shared" si="8"/>
        <v>4366.597324</v>
      </c>
      <c r="G256" s="11">
        <f t="shared" si="1"/>
        <v>0.704842</v>
      </c>
      <c r="H256" s="11">
        <f t="shared" si="2"/>
        <v>24.58618748</v>
      </c>
      <c r="I256" s="11">
        <f t="shared" si="9"/>
        <v>7.080509304</v>
      </c>
      <c r="J256" s="11">
        <f t="shared" si="10"/>
        <v>1009.773837</v>
      </c>
      <c r="K256" s="11">
        <f t="shared" si="3"/>
        <v>0.0704842</v>
      </c>
      <c r="L256" s="11">
        <f t="shared" si="4"/>
        <v>7.150993504</v>
      </c>
    </row>
    <row r="257">
      <c r="A257" s="8">
        <v>226.38</v>
      </c>
      <c r="B257" s="9">
        <v>31.9663</v>
      </c>
      <c r="C257" s="1">
        <v>0.5</v>
      </c>
      <c r="D257" s="13">
        <f t="shared" si="6"/>
        <v>18319.33704</v>
      </c>
      <c r="E257" s="11">
        <f t="shared" si="7"/>
        <v>23.84603753</v>
      </c>
      <c r="F257" s="11">
        <f t="shared" si="8"/>
        <v>4390.461015</v>
      </c>
      <c r="G257" s="11">
        <f t="shared" si="1"/>
        <v>0.639326</v>
      </c>
      <c r="H257" s="11">
        <f t="shared" si="2"/>
        <v>24.48536353</v>
      </c>
      <c r="I257" s="11">
        <f t="shared" si="9"/>
        <v>7.090732056</v>
      </c>
      <c r="J257" s="11">
        <f t="shared" si="10"/>
        <v>1016.859457</v>
      </c>
      <c r="K257" s="11">
        <f t="shared" si="3"/>
        <v>0.0639326</v>
      </c>
      <c r="L257" s="11">
        <f t="shared" si="4"/>
        <v>7.154664656</v>
      </c>
    </row>
    <row r="258">
      <c r="A258" s="8">
        <v>227.38</v>
      </c>
      <c r="B258" s="9">
        <v>37.7026</v>
      </c>
      <c r="C258" s="1">
        <v>0.5</v>
      </c>
      <c r="D258" s="13">
        <f t="shared" si="6"/>
        <v>18354.17149</v>
      </c>
      <c r="E258" s="11">
        <f t="shared" si="7"/>
        <v>23.81397362</v>
      </c>
      <c r="F258" s="11">
        <f t="shared" si="8"/>
        <v>4414.291021</v>
      </c>
      <c r="G258" s="11">
        <f t="shared" si="1"/>
        <v>0.754052</v>
      </c>
      <c r="H258" s="11">
        <f t="shared" si="2"/>
        <v>24.56802562</v>
      </c>
      <c r="I258" s="11">
        <f t="shared" si="9"/>
        <v>7.101461825</v>
      </c>
      <c r="J258" s="11">
        <f t="shared" si="10"/>
        <v>1023.955554</v>
      </c>
      <c r="K258" s="11">
        <f t="shared" si="3"/>
        <v>0.0754052</v>
      </c>
      <c r="L258" s="11">
        <f t="shared" si="4"/>
        <v>7.176867025</v>
      </c>
    </row>
    <row r="259">
      <c r="A259" s="8">
        <v>228.38</v>
      </c>
      <c r="B259" s="9">
        <v>35.6755</v>
      </c>
      <c r="C259" s="1">
        <v>0.5</v>
      </c>
      <c r="D259" s="13">
        <f t="shared" si="6"/>
        <v>18390.86054</v>
      </c>
      <c r="E259" s="11">
        <f t="shared" si="7"/>
        <v>23.78669458</v>
      </c>
      <c r="F259" s="11">
        <f t="shared" si="8"/>
        <v>4438.091355</v>
      </c>
      <c r="G259" s="11">
        <f t="shared" si="1"/>
        <v>0.71351</v>
      </c>
      <c r="H259" s="11">
        <f t="shared" si="2"/>
        <v>24.50020458</v>
      </c>
      <c r="I259" s="11">
        <f t="shared" si="9"/>
        <v>7.112958418</v>
      </c>
      <c r="J259" s="11">
        <f t="shared" si="10"/>
        <v>1031.062764</v>
      </c>
      <c r="K259" s="11">
        <f t="shared" si="3"/>
        <v>0.071351</v>
      </c>
      <c r="L259" s="11">
        <f t="shared" si="4"/>
        <v>7.184309418</v>
      </c>
    </row>
    <row r="260">
      <c r="A260" s="8">
        <v>229.38</v>
      </c>
      <c r="B260" s="9">
        <v>27.4339</v>
      </c>
      <c r="C260" s="1">
        <v>0.5</v>
      </c>
      <c r="D260" s="13">
        <f t="shared" si="6"/>
        <v>18422.41524</v>
      </c>
      <c r="E260" s="11">
        <f t="shared" si="7"/>
        <v>23.74674772</v>
      </c>
      <c r="F260" s="11">
        <f t="shared" si="8"/>
        <v>4461.858076</v>
      </c>
      <c r="G260" s="11">
        <f t="shared" si="1"/>
        <v>0.548678</v>
      </c>
      <c r="H260" s="11">
        <f t="shared" si="2"/>
        <v>24.29542572</v>
      </c>
      <c r="I260" s="11">
        <f t="shared" si="9"/>
        <v>7.122310138</v>
      </c>
      <c r="J260" s="11">
        <f t="shared" si="10"/>
        <v>1038.180399</v>
      </c>
      <c r="K260" s="11">
        <f t="shared" si="3"/>
        <v>0.0548678</v>
      </c>
      <c r="L260" s="11">
        <f t="shared" si="4"/>
        <v>7.177177938</v>
      </c>
    </row>
    <row r="261">
      <c r="A261" s="8">
        <v>230.38</v>
      </c>
      <c r="B261" s="9">
        <v>28.0683</v>
      </c>
      <c r="C261" s="1">
        <v>0.5</v>
      </c>
      <c r="D261" s="13">
        <f t="shared" si="6"/>
        <v>18450.16634</v>
      </c>
      <c r="E261" s="11">
        <f t="shared" si="7"/>
        <v>23.69751482</v>
      </c>
      <c r="F261" s="11">
        <f t="shared" si="8"/>
        <v>4485.580207</v>
      </c>
      <c r="G261" s="11">
        <f t="shared" si="1"/>
        <v>0.561366</v>
      </c>
      <c r="H261" s="11">
        <f t="shared" si="2"/>
        <v>24.25888082</v>
      </c>
      <c r="I261" s="11">
        <f t="shared" si="9"/>
        <v>7.130072461</v>
      </c>
      <c r="J261" s="11">
        <f t="shared" si="10"/>
        <v>1045.30659</v>
      </c>
      <c r="K261" s="11">
        <f t="shared" si="3"/>
        <v>0.0561366</v>
      </c>
      <c r="L261" s="11">
        <f t="shared" si="4"/>
        <v>7.186209061</v>
      </c>
    </row>
    <row r="262">
      <c r="A262" s="8">
        <v>231.38</v>
      </c>
      <c r="B262" s="9">
        <v>39.1681</v>
      </c>
      <c r="C262" s="1">
        <v>0.5</v>
      </c>
      <c r="D262" s="13">
        <f t="shared" si="6"/>
        <v>18483.78454</v>
      </c>
      <c r="E262" s="11">
        <f t="shared" si="7"/>
        <v>23.66315863</v>
      </c>
      <c r="F262" s="11">
        <f t="shared" si="8"/>
        <v>4509.260544</v>
      </c>
      <c r="G262" s="11">
        <f t="shared" si="1"/>
        <v>0.783362</v>
      </c>
      <c r="H262" s="11">
        <f t="shared" si="2"/>
        <v>24.44652063</v>
      </c>
      <c r="I262" s="11">
        <f t="shared" si="9"/>
        <v>7.140274618</v>
      </c>
      <c r="J262" s="11">
        <f t="shared" si="10"/>
        <v>1052.441763</v>
      </c>
      <c r="K262" s="11">
        <f t="shared" si="3"/>
        <v>0.0783362</v>
      </c>
      <c r="L262" s="11">
        <f t="shared" si="4"/>
        <v>7.218610818</v>
      </c>
    </row>
    <row r="263">
      <c r="A263" s="8">
        <v>232.38</v>
      </c>
      <c r="B263" s="9">
        <v>47.5357</v>
      </c>
      <c r="C263" s="1">
        <v>0.5</v>
      </c>
      <c r="D263" s="13">
        <f t="shared" si="6"/>
        <v>18527.13644</v>
      </c>
      <c r="E263" s="11">
        <f t="shared" si="7"/>
        <v>23.65324737</v>
      </c>
      <c r="F263" s="11">
        <f t="shared" si="8"/>
        <v>4532.918747</v>
      </c>
      <c r="G263" s="11">
        <f t="shared" si="1"/>
        <v>0.950714</v>
      </c>
      <c r="H263" s="11">
        <f t="shared" si="2"/>
        <v>24.60396137</v>
      </c>
      <c r="I263" s="11">
        <f t="shared" si="9"/>
        <v>7.154525963</v>
      </c>
      <c r="J263" s="11">
        <f t="shared" si="10"/>
        <v>1059.589164</v>
      </c>
      <c r="K263" s="11">
        <f t="shared" si="3"/>
        <v>0.0950714</v>
      </c>
      <c r="L263" s="11">
        <f t="shared" si="4"/>
        <v>7.249597363</v>
      </c>
    </row>
    <row r="264">
      <c r="A264" s="8">
        <v>233.38</v>
      </c>
      <c r="B264" s="9">
        <v>45.3066</v>
      </c>
      <c r="C264" s="1">
        <v>0.5</v>
      </c>
      <c r="D264" s="13">
        <f t="shared" si="6"/>
        <v>18573.55759</v>
      </c>
      <c r="E264" s="11">
        <f t="shared" si="7"/>
        <v>23.65103952</v>
      </c>
      <c r="F264" s="11">
        <f t="shared" si="8"/>
        <v>4556.57089</v>
      </c>
      <c r="G264" s="11">
        <f t="shared" si="1"/>
        <v>0.906132</v>
      </c>
      <c r="H264" s="11">
        <f t="shared" si="2"/>
        <v>24.55717152</v>
      </c>
      <c r="I264" s="11">
        <f t="shared" si="9"/>
        <v>7.170048222</v>
      </c>
      <c r="J264" s="11">
        <f t="shared" si="10"/>
        <v>1066.751451</v>
      </c>
      <c r="K264" s="11">
        <f t="shared" si="3"/>
        <v>0.0906132</v>
      </c>
      <c r="L264" s="11">
        <f t="shared" si="4"/>
        <v>7.260661422</v>
      </c>
    </row>
    <row r="265">
      <c r="A265" s="8">
        <v>234.38</v>
      </c>
      <c r="B265" s="9">
        <v>45.3535</v>
      </c>
      <c r="C265" s="1">
        <v>0.5</v>
      </c>
      <c r="D265" s="13">
        <f t="shared" si="6"/>
        <v>18618.88764</v>
      </c>
      <c r="E265" s="11">
        <f t="shared" si="7"/>
        <v>23.64612175</v>
      </c>
      <c r="F265" s="11">
        <f t="shared" si="8"/>
        <v>4580.219471</v>
      </c>
      <c r="G265" s="11">
        <f t="shared" si="1"/>
        <v>0.90707</v>
      </c>
      <c r="H265" s="11">
        <f t="shared" si="2"/>
        <v>24.55319175</v>
      </c>
      <c r="I265" s="11">
        <f t="shared" si="9"/>
        <v>7.185107702</v>
      </c>
      <c r="J265" s="11">
        <f t="shared" si="10"/>
        <v>1073.929029</v>
      </c>
      <c r="K265" s="11">
        <f t="shared" si="3"/>
        <v>0.090707</v>
      </c>
      <c r="L265" s="11">
        <f t="shared" si="4"/>
        <v>7.275814702</v>
      </c>
    </row>
    <row r="266">
      <c r="A266" s="8">
        <v>235.38</v>
      </c>
      <c r="B266" s="9">
        <v>39.0938</v>
      </c>
      <c r="C266" s="1">
        <v>0.5</v>
      </c>
      <c r="D266" s="13">
        <f t="shared" si="6"/>
        <v>18661.11129</v>
      </c>
      <c r="E266" s="11">
        <f t="shared" si="7"/>
        <v>23.63348186</v>
      </c>
      <c r="F266" s="11">
        <f t="shared" si="8"/>
        <v>4603.859273</v>
      </c>
      <c r="G266" s="11">
        <f t="shared" si="1"/>
        <v>0.781876</v>
      </c>
      <c r="H266" s="11">
        <f t="shared" si="2"/>
        <v>24.41535786</v>
      </c>
      <c r="I266" s="11">
        <f t="shared" si="9"/>
        <v>7.198865163</v>
      </c>
      <c r="J266" s="11">
        <f t="shared" si="10"/>
        <v>1081.121015</v>
      </c>
      <c r="K266" s="11">
        <f t="shared" si="3"/>
        <v>0.0781876</v>
      </c>
      <c r="L266" s="11">
        <f t="shared" si="4"/>
        <v>7.277052763</v>
      </c>
    </row>
    <row r="267">
      <c r="A267" s="8">
        <v>236.38</v>
      </c>
      <c r="B267" s="9">
        <v>30.9793</v>
      </c>
      <c r="C267" s="1">
        <v>0.5</v>
      </c>
      <c r="D267" s="13">
        <f t="shared" si="6"/>
        <v>18696.14784</v>
      </c>
      <c r="E267" s="11">
        <f t="shared" si="7"/>
        <v>23.60298208</v>
      </c>
      <c r="F267" s="11">
        <f t="shared" si="8"/>
        <v>4627.477505</v>
      </c>
      <c r="G267" s="11">
        <f t="shared" si="1"/>
        <v>0.619586</v>
      </c>
      <c r="H267" s="11">
        <f t="shared" si="2"/>
        <v>24.22256808</v>
      </c>
      <c r="I267" s="11">
        <f t="shared" si="9"/>
        <v>7.209621462</v>
      </c>
      <c r="J267" s="11">
        <f t="shared" si="10"/>
        <v>1088.325259</v>
      </c>
      <c r="K267" s="11">
        <f t="shared" si="3"/>
        <v>0.0619586</v>
      </c>
      <c r="L267" s="11">
        <f t="shared" si="4"/>
        <v>7.271580062</v>
      </c>
    </row>
    <row r="268">
      <c r="A268" s="8">
        <v>237.38</v>
      </c>
      <c r="B268" s="9">
        <v>44.2654</v>
      </c>
      <c r="C268" s="1">
        <v>0.5</v>
      </c>
      <c r="D268" s="13">
        <f t="shared" si="6"/>
        <v>18733.77019</v>
      </c>
      <c r="E268" s="11">
        <f t="shared" si="7"/>
        <v>23.57908279</v>
      </c>
      <c r="F268" s="11">
        <f t="shared" si="8"/>
        <v>4651.068537</v>
      </c>
      <c r="G268" s="11">
        <f t="shared" si="1"/>
        <v>0.885308</v>
      </c>
      <c r="H268" s="11">
        <f t="shared" si="2"/>
        <v>24.46439079</v>
      </c>
      <c r="I268" s="11">
        <f t="shared" si="9"/>
        <v>7.221449156</v>
      </c>
      <c r="J268" s="11">
        <f t="shared" si="10"/>
        <v>1095.540794</v>
      </c>
      <c r="K268" s="11">
        <f t="shared" si="3"/>
        <v>0.0885308</v>
      </c>
      <c r="L268" s="11">
        <f t="shared" si="4"/>
        <v>7.309979956</v>
      </c>
    </row>
    <row r="269">
      <c r="A269" s="8">
        <v>238.38</v>
      </c>
      <c r="B269" s="9">
        <v>44.0217</v>
      </c>
      <c r="C269" s="1">
        <v>0.5</v>
      </c>
      <c r="D269" s="13">
        <f t="shared" si="6"/>
        <v>18777.91374</v>
      </c>
      <c r="E269" s="11">
        <f t="shared" si="7"/>
        <v>23.57156505</v>
      </c>
      <c r="F269" s="11">
        <f t="shared" si="8"/>
        <v>4674.643861</v>
      </c>
      <c r="G269" s="11">
        <f t="shared" si="1"/>
        <v>0.880434</v>
      </c>
      <c r="H269" s="11">
        <f t="shared" si="2"/>
        <v>24.45199905</v>
      </c>
      <c r="I269" s="11">
        <f t="shared" si="9"/>
        <v>7.235986986</v>
      </c>
      <c r="J269" s="11">
        <f t="shared" si="10"/>
        <v>1102.769512</v>
      </c>
      <c r="K269" s="11">
        <f t="shared" si="3"/>
        <v>0.0880434</v>
      </c>
      <c r="L269" s="11">
        <f t="shared" si="4"/>
        <v>7.324030386</v>
      </c>
    </row>
    <row r="270">
      <c r="A270" s="8">
        <v>239.38</v>
      </c>
      <c r="B270" s="9">
        <v>27.1567</v>
      </c>
      <c r="C270" s="1">
        <v>0.5</v>
      </c>
      <c r="D270" s="13">
        <f t="shared" si="6"/>
        <v>18813.50294</v>
      </c>
      <c r="E270" s="11">
        <f t="shared" si="7"/>
        <v>23.54275225</v>
      </c>
      <c r="F270" s="11">
        <f t="shared" si="8"/>
        <v>4698.20102</v>
      </c>
      <c r="G270" s="11">
        <f t="shared" si="1"/>
        <v>0.543134</v>
      </c>
      <c r="H270" s="11">
        <f t="shared" si="2"/>
        <v>24.08588625</v>
      </c>
      <c r="I270" s="11">
        <f t="shared" si="9"/>
        <v>7.246953701</v>
      </c>
      <c r="J270" s="11">
        <f t="shared" si="10"/>
        <v>1110.010982</v>
      </c>
      <c r="K270" s="11">
        <f t="shared" si="3"/>
        <v>0.0543134</v>
      </c>
      <c r="L270" s="11">
        <f t="shared" si="4"/>
        <v>7.301267101</v>
      </c>
    </row>
    <row r="271">
      <c r="A271" s="8">
        <v>240.38</v>
      </c>
      <c r="B271" s="9">
        <v>33.9042</v>
      </c>
      <c r="C271" s="1">
        <v>0.5</v>
      </c>
      <c r="D271" s="13">
        <f t="shared" si="6"/>
        <v>18844.03339</v>
      </c>
      <c r="E271" s="11">
        <f t="shared" si="7"/>
        <v>23.50146783</v>
      </c>
      <c r="F271" s="11">
        <f t="shared" si="8"/>
        <v>4721.72313</v>
      </c>
      <c r="G271" s="11">
        <f t="shared" si="1"/>
        <v>0.678084</v>
      </c>
      <c r="H271" s="11">
        <f t="shared" si="2"/>
        <v>24.17955183</v>
      </c>
      <c r="I271" s="11">
        <f t="shared" si="9"/>
        <v>7.255807319</v>
      </c>
      <c r="J271" s="11">
        <f t="shared" si="10"/>
        <v>1117.262363</v>
      </c>
      <c r="K271" s="11">
        <f t="shared" si="3"/>
        <v>0.0678084</v>
      </c>
      <c r="L271" s="11">
        <f t="shared" si="4"/>
        <v>7.323615719</v>
      </c>
    </row>
    <row r="272">
      <c r="A272" s="8">
        <v>241.38</v>
      </c>
      <c r="B272" s="9">
        <v>39.6396</v>
      </c>
      <c r="C272" s="1">
        <v>0.5</v>
      </c>
      <c r="D272" s="13">
        <f t="shared" si="6"/>
        <v>18880.80529</v>
      </c>
      <c r="E272" s="11">
        <f t="shared" si="7"/>
        <v>23.47595402</v>
      </c>
      <c r="F272" s="11">
        <f t="shared" si="8"/>
        <v>4745.211841</v>
      </c>
      <c r="G272" s="11">
        <f t="shared" si="1"/>
        <v>0.792792</v>
      </c>
      <c r="H272" s="11">
        <f t="shared" si="2"/>
        <v>24.26874602</v>
      </c>
      <c r="I272" s="11">
        <f t="shared" si="9"/>
        <v>7.267256127</v>
      </c>
      <c r="J272" s="11">
        <f t="shared" si="10"/>
        <v>1124.523895</v>
      </c>
      <c r="K272" s="11">
        <f t="shared" si="3"/>
        <v>0.0792792</v>
      </c>
      <c r="L272" s="11">
        <f t="shared" si="4"/>
        <v>7.346535327</v>
      </c>
    </row>
    <row r="273">
      <c r="A273" s="8">
        <v>242.38</v>
      </c>
      <c r="B273" s="9">
        <v>31.8386</v>
      </c>
      <c r="C273" s="1">
        <v>0.5</v>
      </c>
      <c r="D273" s="13">
        <f t="shared" si="6"/>
        <v>18916.54439</v>
      </c>
      <c r="E273" s="11">
        <f t="shared" si="7"/>
        <v>23.44799191</v>
      </c>
      <c r="F273" s="11">
        <f t="shared" si="8"/>
        <v>4768.673814</v>
      </c>
      <c r="G273" s="11">
        <f t="shared" si="1"/>
        <v>0.636772</v>
      </c>
      <c r="H273" s="11">
        <f t="shared" si="2"/>
        <v>24.08476391</v>
      </c>
      <c r="I273" s="11">
        <f t="shared" si="9"/>
        <v>7.278268612</v>
      </c>
      <c r="J273" s="11">
        <f t="shared" si="10"/>
        <v>1131.796657</v>
      </c>
      <c r="K273" s="11">
        <f t="shared" si="3"/>
        <v>0.0636772</v>
      </c>
      <c r="L273" s="11">
        <f t="shared" si="4"/>
        <v>7.341945812</v>
      </c>
    </row>
    <row r="274">
      <c r="A274" s="8">
        <v>243.38</v>
      </c>
      <c r="B274" s="9">
        <v>35.3244</v>
      </c>
      <c r="C274" s="1">
        <v>0.5</v>
      </c>
      <c r="D274" s="13">
        <f t="shared" si="6"/>
        <v>18950.12589</v>
      </c>
      <c r="E274" s="11">
        <f t="shared" si="7"/>
        <v>23.41478871</v>
      </c>
      <c r="F274" s="11">
        <f t="shared" si="8"/>
        <v>4792.105204</v>
      </c>
      <c r="G274" s="11">
        <f t="shared" si="1"/>
        <v>0.706488</v>
      </c>
      <c r="H274" s="11">
        <f t="shared" si="2"/>
        <v>24.12127671</v>
      </c>
      <c r="I274" s="11">
        <f t="shared" si="9"/>
        <v>7.288376465</v>
      </c>
      <c r="J274" s="11">
        <f t="shared" si="10"/>
        <v>1139.079979</v>
      </c>
      <c r="K274" s="11">
        <f t="shared" si="3"/>
        <v>0.0706488</v>
      </c>
      <c r="L274" s="11">
        <f t="shared" si="4"/>
        <v>7.359025265</v>
      </c>
    </row>
    <row r="275">
      <c r="A275" s="8">
        <v>244.38</v>
      </c>
      <c r="B275" s="9">
        <v>39.7559</v>
      </c>
      <c r="C275" s="1">
        <v>0.5</v>
      </c>
      <c r="D275" s="13">
        <f t="shared" si="6"/>
        <v>18987.66604</v>
      </c>
      <c r="E275" s="11">
        <f t="shared" si="7"/>
        <v>23.39162305</v>
      </c>
      <c r="F275" s="11">
        <f t="shared" si="8"/>
        <v>4815.50841</v>
      </c>
      <c r="G275" s="11">
        <f t="shared" si="1"/>
        <v>0.795118</v>
      </c>
      <c r="H275" s="11">
        <f t="shared" si="2"/>
        <v>24.18674105</v>
      </c>
      <c r="I275" s="11">
        <f t="shared" si="9"/>
        <v>7.300127927</v>
      </c>
      <c r="J275" s="11">
        <f t="shared" si="10"/>
        <v>1146.374232</v>
      </c>
      <c r="K275" s="11">
        <f t="shared" si="3"/>
        <v>0.0795118</v>
      </c>
      <c r="L275" s="11">
        <f t="shared" si="4"/>
        <v>7.379639727</v>
      </c>
    </row>
    <row r="276">
      <c r="A276" s="8">
        <v>245.38</v>
      </c>
      <c r="B276" s="9">
        <v>33.9826</v>
      </c>
      <c r="C276" s="1">
        <v>0.5</v>
      </c>
      <c r="D276" s="13">
        <f t="shared" si="6"/>
        <v>19024.53529</v>
      </c>
      <c r="E276" s="11">
        <f t="shared" si="7"/>
        <v>23.36689987</v>
      </c>
      <c r="F276" s="11">
        <f t="shared" si="8"/>
        <v>4838.887671</v>
      </c>
      <c r="G276" s="11">
        <f t="shared" si="1"/>
        <v>0.679652</v>
      </c>
      <c r="H276" s="11">
        <f t="shared" si="2"/>
        <v>24.04655187</v>
      </c>
      <c r="I276" s="11">
        <f t="shared" si="9"/>
        <v>7.311593655</v>
      </c>
      <c r="J276" s="11">
        <f t="shared" si="10"/>
        <v>1153.680092</v>
      </c>
      <c r="K276" s="11">
        <f t="shared" si="3"/>
        <v>0.0679652</v>
      </c>
      <c r="L276" s="11">
        <f t="shared" si="4"/>
        <v>7.379558855</v>
      </c>
    </row>
    <row r="277">
      <c r="A277" s="8">
        <v>246.38</v>
      </c>
      <c r="B277" s="9">
        <v>28.5292</v>
      </c>
      <c r="C277" s="1">
        <v>0.5</v>
      </c>
      <c r="D277" s="13">
        <f t="shared" si="6"/>
        <v>19055.79119</v>
      </c>
      <c r="E277" s="11">
        <f t="shared" si="7"/>
        <v>23.32830162</v>
      </c>
      <c r="F277" s="11">
        <f t="shared" si="8"/>
        <v>4862.235272</v>
      </c>
      <c r="G277" s="11">
        <f t="shared" si="1"/>
        <v>0.570584</v>
      </c>
      <c r="H277" s="11">
        <f t="shared" si="2"/>
        <v>23.89888562</v>
      </c>
      <c r="I277" s="11">
        <f t="shared" si="9"/>
        <v>7.320714998</v>
      </c>
      <c r="J277" s="11">
        <f t="shared" si="10"/>
        <v>1160.996247</v>
      </c>
      <c r="K277" s="11">
        <f t="shared" si="3"/>
        <v>0.0570584</v>
      </c>
      <c r="L277" s="11">
        <f t="shared" si="4"/>
        <v>7.377773398</v>
      </c>
    </row>
    <row r="278">
      <c r="A278" s="8">
        <v>247.38</v>
      </c>
      <c r="B278" s="9">
        <v>31.0535</v>
      </c>
      <c r="C278" s="1">
        <v>0.5</v>
      </c>
      <c r="D278" s="13">
        <f t="shared" si="6"/>
        <v>19085.58254</v>
      </c>
      <c r="E278" s="11">
        <f t="shared" si="7"/>
        <v>23.28624363</v>
      </c>
      <c r="F278" s="11">
        <f t="shared" si="8"/>
        <v>4885.542545</v>
      </c>
      <c r="G278" s="11">
        <f t="shared" si="1"/>
        <v>0.62107</v>
      </c>
      <c r="H278" s="11">
        <f t="shared" si="2"/>
        <v>23.90731363</v>
      </c>
      <c r="I278" s="11">
        <f t="shared" si="9"/>
        <v>7.329221411</v>
      </c>
      <c r="J278" s="11">
        <f t="shared" si="10"/>
        <v>1168.321215</v>
      </c>
      <c r="K278" s="11">
        <f t="shared" si="3"/>
        <v>0.062107</v>
      </c>
      <c r="L278" s="11">
        <f t="shared" si="4"/>
        <v>7.391328411</v>
      </c>
    </row>
    <row r="279">
      <c r="A279" s="8">
        <v>248.38</v>
      </c>
      <c r="B279" s="9">
        <v>37.0588</v>
      </c>
      <c r="C279" s="1">
        <v>0.5</v>
      </c>
      <c r="D279" s="13">
        <f t="shared" si="6"/>
        <v>19119.63869</v>
      </c>
      <c r="E279" s="11">
        <f t="shared" si="7"/>
        <v>23.25503082</v>
      </c>
      <c r="F279" s="11">
        <f t="shared" si="8"/>
        <v>4908.813182</v>
      </c>
      <c r="G279" s="11">
        <f t="shared" si="1"/>
        <v>0.741176</v>
      </c>
      <c r="H279" s="11">
        <f t="shared" si="2"/>
        <v>23.99620682</v>
      </c>
      <c r="I279" s="11">
        <f t="shared" si="9"/>
        <v>7.339499814</v>
      </c>
      <c r="J279" s="11">
        <f t="shared" si="10"/>
        <v>1175.655576</v>
      </c>
      <c r="K279" s="11">
        <f t="shared" si="3"/>
        <v>0.0741176</v>
      </c>
      <c r="L279" s="11">
        <f t="shared" si="4"/>
        <v>7.413617414</v>
      </c>
    </row>
    <row r="280">
      <c r="A280" s="8">
        <v>249.38</v>
      </c>
      <c r="B280" s="9">
        <v>43.951</v>
      </c>
      <c r="C280" s="1">
        <v>0.5</v>
      </c>
      <c r="D280" s="13">
        <f t="shared" si="6"/>
        <v>19160.14359</v>
      </c>
      <c r="E280" s="11">
        <f t="shared" si="7"/>
        <v>23.24005535</v>
      </c>
      <c r="F280" s="11">
        <f t="shared" si="8"/>
        <v>4932.060725</v>
      </c>
      <c r="G280" s="11">
        <f t="shared" si="1"/>
        <v>0.87902</v>
      </c>
      <c r="H280" s="11">
        <f t="shared" si="2"/>
        <v>24.11907535</v>
      </c>
      <c r="I280" s="11">
        <f t="shared" si="9"/>
        <v>7.352459</v>
      </c>
      <c r="J280" s="11">
        <f t="shared" si="10"/>
        <v>1183.001555</v>
      </c>
      <c r="K280" s="11">
        <f t="shared" si="3"/>
        <v>0.087902</v>
      </c>
      <c r="L280" s="11">
        <f t="shared" si="4"/>
        <v>7.440361</v>
      </c>
    </row>
    <row r="281">
      <c r="A281" s="8">
        <v>250.38</v>
      </c>
      <c r="B281" s="9">
        <v>50.8602</v>
      </c>
      <c r="C281" s="1">
        <v>0.5</v>
      </c>
      <c r="D281" s="13">
        <f t="shared" si="6"/>
        <v>19207.54919</v>
      </c>
      <c r="E281" s="11">
        <f t="shared" si="7"/>
        <v>23.2423633</v>
      </c>
      <c r="F281" s="11">
        <f t="shared" si="8"/>
        <v>4955.301934</v>
      </c>
      <c r="G281" s="11">
        <f t="shared" si="1"/>
        <v>1.017204</v>
      </c>
      <c r="H281" s="11">
        <f t="shared" si="2"/>
        <v>24.2595673</v>
      </c>
      <c r="I281" s="11">
        <f t="shared" si="9"/>
        <v>7.368285801</v>
      </c>
      <c r="J281" s="11">
        <f t="shared" si="10"/>
        <v>1190.361927</v>
      </c>
      <c r="K281" s="11">
        <f t="shared" si="3"/>
        <v>0.1017204</v>
      </c>
      <c r="L281" s="11">
        <f t="shared" si="4"/>
        <v>7.470006201</v>
      </c>
    </row>
    <row r="282">
      <c r="A282" s="8">
        <v>251.38</v>
      </c>
      <c r="B282" s="9">
        <v>44.9265</v>
      </c>
      <c r="C282" s="1">
        <v>0.5</v>
      </c>
      <c r="D282" s="13">
        <f t="shared" si="6"/>
        <v>19255.44254</v>
      </c>
      <c r="E282" s="11">
        <f t="shared" si="7"/>
        <v>23.24587608</v>
      </c>
      <c r="F282" s="11">
        <f t="shared" si="8"/>
        <v>4978.546054</v>
      </c>
      <c r="G282" s="11">
        <f t="shared" si="1"/>
        <v>0.89853</v>
      </c>
      <c r="H282" s="11">
        <f t="shared" si="2"/>
        <v>24.14440608</v>
      </c>
      <c r="I282" s="11">
        <f t="shared" si="9"/>
        <v>7.384307339</v>
      </c>
      <c r="J282" s="11">
        <f t="shared" si="10"/>
        <v>1197.738224</v>
      </c>
      <c r="K282" s="11">
        <f t="shared" si="3"/>
        <v>0.089853</v>
      </c>
      <c r="L282" s="11">
        <f t="shared" si="4"/>
        <v>7.474160339</v>
      </c>
    </row>
    <row r="283">
      <c r="A283" s="8">
        <v>252.38</v>
      </c>
      <c r="B283" s="9">
        <v>33.9286</v>
      </c>
      <c r="C283" s="1">
        <v>0.5</v>
      </c>
      <c r="D283" s="13">
        <f t="shared" si="6"/>
        <v>19294.87009</v>
      </c>
      <c r="E283" s="11">
        <f t="shared" si="7"/>
        <v>23.22825962</v>
      </c>
      <c r="F283" s="11">
        <f t="shared" si="8"/>
        <v>5001.783122</v>
      </c>
      <c r="G283" s="11">
        <f t="shared" si="1"/>
        <v>0.678572</v>
      </c>
      <c r="H283" s="11">
        <f t="shared" si="2"/>
        <v>23.90683162</v>
      </c>
      <c r="I283" s="11">
        <f t="shared" si="9"/>
        <v>7.396793858</v>
      </c>
      <c r="J283" s="11">
        <f t="shared" si="10"/>
        <v>1205.128775</v>
      </c>
      <c r="K283" s="11">
        <f t="shared" si="3"/>
        <v>0.0678572</v>
      </c>
      <c r="L283" s="11">
        <f t="shared" si="4"/>
        <v>7.464651058</v>
      </c>
    </row>
    <row r="284">
      <c r="A284" s="8">
        <v>253.38</v>
      </c>
      <c r="B284" s="9">
        <v>34.6204</v>
      </c>
      <c r="C284" s="1">
        <v>0.5</v>
      </c>
      <c r="D284" s="13">
        <f t="shared" si="6"/>
        <v>19329.14459</v>
      </c>
      <c r="E284" s="11">
        <f t="shared" si="7"/>
        <v>23.19788052</v>
      </c>
      <c r="F284" s="11">
        <f t="shared" si="8"/>
        <v>5024.996192</v>
      </c>
      <c r="G284" s="11">
        <f t="shared" si="1"/>
        <v>0.692408</v>
      </c>
      <c r="H284" s="11">
        <f t="shared" si="2"/>
        <v>23.89028852</v>
      </c>
      <c r="I284" s="11">
        <f t="shared" si="9"/>
        <v>7.407127187</v>
      </c>
      <c r="J284" s="11">
        <f t="shared" si="10"/>
        <v>1212.530735</v>
      </c>
      <c r="K284" s="11">
        <f t="shared" si="3"/>
        <v>0.0692408</v>
      </c>
      <c r="L284" s="11">
        <f t="shared" si="4"/>
        <v>7.476367987</v>
      </c>
    </row>
    <row r="285">
      <c r="A285" s="8">
        <v>254.38</v>
      </c>
      <c r="B285" s="9">
        <v>37.417</v>
      </c>
      <c r="C285" s="1">
        <v>0.5</v>
      </c>
      <c r="D285" s="13">
        <f t="shared" si="6"/>
        <v>19365.16329</v>
      </c>
      <c r="E285" s="11">
        <f t="shared" si="7"/>
        <v>23.17200256</v>
      </c>
      <c r="F285" s="11">
        <f t="shared" si="8"/>
        <v>5048.181134</v>
      </c>
      <c r="G285" s="11">
        <f t="shared" si="1"/>
        <v>0.74834</v>
      </c>
      <c r="H285" s="11">
        <f t="shared" si="2"/>
        <v>23.92034256</v>
      </c>
      <c r="I285" s="11">
        <f t="shared" si="9"/>
        <v>7.418181563</v>
      </c>
      <c r="J285" s="11">
        <f t="shared" si="10"/>
        <v>1219.943389</v>
      </c>
      <c r="K285" s="11">
        <f t="shared" si="3"/>
        <v>0.074834</v>
      </c>
      <c r="L285" s="11">
        <f t="shared" si="4"/>
        <v>7.493015563</v>
      </c>
    </row>
    <row r="286">
      <c r="A286" s="8">
        <v>255.38</v>
      </c>
      <c r="B286" s="9">
        <v>36.0075</v>
      </c>
      <c r="C286" s="1">
        <v>0.5</v>
      </c>
      <c r="D286" s="13">
        <f t="shared" si="6"/>
        <v>19401.87554</v>
      </c>
      <c r="E286" s="11">
        <f t="shared" si="7"/>
        <v>23.14798322</v>
      </c>
      <c r="F286" s="11">
        <f t="shared" si="8"/>
        <v>5071.341126</v>
      </c>
      <c r="G286" s="11">
        <f t="shared" si="1"/>
        <v>0.72015</v>
      </c>
      <c r="H286" s="11">
        <f t="shared" si="2"/>
        <v>23.86813322</v>
      </c>
      <c r="I286" s="11">
        <f t="shared" si="9"/>
        <v>7.429518947</v>
      </c>
      <c r="J286" s="11">
        <f t="shared" si="10"/>
        <v>1227.36724</v>
      </c>
      <c r="K286" s="11">
        <f t="shared" si="3"/>
        <v>0.072015</v>
      </c>
      <c r="L286" s="11">
        <f t="shared" si="4"/>
        <v>7.501533947</v>
      </c>
    </row>
    <row r="287">
      <c r="A287" s="8">
        <v>256.38</v>
      </c>
      <c r="B287" s="9">
        <v>36.9554</v>
      </c>
      <c r="C287" s="1">
        <v>0.5</v>
      </c>
      <c r="D287" s="13">
        <f t="shared" si="6"/>
        <v>19438.35699</v>
      </c>
      <c r="E287" s="11">
        <f t="shared" si="7"/>
        <v>23.12350812</v>
      </c>
      <c r="F287" s="11">
        <f t="shared" si="8"/>
        <v>5094.476872</v>
      </c>
      <c r="G287" s="11">
        <f t="shared" si="1"/>
        <v>0.739108</v>
      </c>
      <c r="H287" s="11">
        <f t="shared" si="2"/>
        <v>23.86261612</v>
      </c>
      <c r="I287" s="11">
        <f t="shared" si="9"/>
        <v>7.440754145</v>
      </c>
      <c r="J287" s="11">
        <f t="shared" si="10"/>
        <v>1234.802376</v>
      </c>
      <c r="K287" s="11">
        <f t="shared" si="3"/>
        <v>0.0739108</v>
      </c>
      <c r="L287" s="11">
        <f t="shared" si="4"/>
        <v>7.514664945</v>
      </c>
    </row>
    <row r="288">
      <c r="A288" s="8">
        <v>257.38</v>
      </c>
      <c r="B288" s="9">
        <v>39.2128</v>
      </c>
      <c r="C288" s="1">
        <v>0.5</v>
      </c>
      <c r="D288" s="13">
        <f t="shared" si="6"/>
        <v>19476.44109</v>
      </c>
      <c r="E288" s="11">
        <f t="shared" si="7"/>
        <v>23.10315172</v>
      </c>
      <c r="F288" s="11">
        <f t="shared" si="8"/>
        <v>5117.590202</v>
      </c>
      <c r="G288" s="11">
        <f t="shared" si="1"/>
        <v>0.784256</v>
      </c>
      <c r="H288" s="11">
        <f t="shared" si="2"/>
        <v>23.88740772</v>
      </c>
      <c r="I288" s="11">
        <f t="shared" si="9"/>
        <v>7.452650946</v>
      </c>
      <c r="J288" s="11">
        <f t="shared" si="10"/>
        <v>1242.249079</v>
      </c>
      <c r="K288" s="11">
        <f t="shared" si="3"/>
        <v>0.0784256</v>
      </c>
      <c r="L288" s="11">
        <f t="shared" si="4"/>
        <v>7.531076546</v>
      </c>
    </row>
    <row r="289">
      <c r="A289" s="8">
        <v>258.38</v>
      </c>
      <c r="B289" s="9">
        <v>34.3248</v>
      </c>
      <c r="C289" s="1">
        <v>0.5</v>
      </c>
      <c r="D289" s="13">
        <f t="shared" si="6"/>
        <v>19513.20989</v>
      </c>
      <c r="E289" s="11">
        <f t="shared" si="7"/>
        <v>23.07961679</v>
      </c>
      <c r="F289" s="11">
        <f t="shared" si="8"/>
        <v>5140.681586</v>
      </c>
      <c r="G289" s="11">
        <f t="shared" si="1"/>
        <v>0.686496</v>
      </c>
      <c r="H289" s="11">
        <f t="shared" si="2"/>
        <v>23.76611279</v>
      </c>
      <c r="I289" s="11">
        <f t="shared" si="9"/>
        <v>7.463993507</v>
      </c>
      <c r="J289" s="11">
        <f t="shared" si="10"/>
        <v>1249.707401</v>
      </c>
      <c r="K289" s="11">
        <f t="shared" si="3"/>
        <v>0.0686496</v>
      </c>
      <c r="L289" s="11">
        <f t="shared" si="4"/>
        <v>7.532643107</v>
      </c>
    </row>
    <row r="290">
      <c r="A290" s="8">
        <v>259.38</v>
      </c>
      <c r="B290" s="9">
        <v>29.7793</v>
      </c>
      <c r="C290" s="1">
        <v>0.5</v>
      </c>
      <c r="D290" s="13">
        <f t="shared" si="6"/>
        <v>19545.26194</v>
      </c>
      <c r="E290" s="11">
        <f t="shared" si="7"/>
        <v>23.04443679</v>
      </c>
      <c r="F290" s="11">
        <f t="shared" si="8"/>
        <v>5163.743613</v>
      </c>
      <c r="G290" s="11">
        <f t="shared" si="1"/>
        <v>0.595586</v>
      </c>
      <c r="H290" s="11">
        <f t="shared" si="2"/>
        <v>23.64002279</v>
      </c>
      <c r="I290" s="11">
        <f t="shared" si="9"/>
        <v>7.473365232</v>
      </c>
      <c r="J290" s="11">
        <f t="shared" si="10"/>
        <v>1257.17608</v>
      </c>
      <c r="K290" s="11">
        <f t="shared" si="3"/>
        <v>0.0595586</v>
      </c>
      <c r="L290" s="11">
        <f t="shared" si="4"/>
        <v>7.532923832</v>
      </c>
    </row>
    <row r="291">
      <c r="A291" s="8">
        <v>260.38</v>
      </c>
      <c r="B291" s="9">
        <v>42.6563</v>
      </c>
      <c r="C291" s="1">
        <v>0.5</v>
      </c>
      <c r="D291" s="13">
        <f t="shared" si="6"/>
        <v>19581.47974</v>
      </c>
      <c r="E291" s="11">
        <f t="shared" si="7"/>
        <v>23.01982064</v>
      </c>
      <c r="F291" s="11">
        <f t="shared" si="8"/>
        <v>5186.775742</v>
      </c>
      <c r="G291" s="11">
        <f t="shared" si="1"/>
        <v>0.853126</v>
      </c>
      <c r="H291" s="11">
        <f t="shared" si="2"/>
        <v>23.87294664</v>
      </c>
      <c r="I291" s="11">
        <f t="shared" si="9"/>
        <v>7.484467227</v>
      </c>
      <c r="J291" s="11">
        <f t="shared" si="10"/>
        <v>1264.654997</v>
      </c>
      <c r="K291" s="11">
        <f t="shared" si="3"/>
        <v>0.0853126</v>
      </c>
      <c r="L291" s="11">
        <f t="shared" si="4"/>
        <v>7.569779827</v>
      </c>
    </row>
    <row r="292">
      <c r="A292" s="8">
        <v>261.38</v>
      </c>
      <c r="B292" s="9">
        <v>50.5341</v>
      </c>
      <c r="C292" s="1">
        <v>0.5</v>
      </c>
      <c r="D292" s="13">
        <f t="shared" si="6"/>
        <v>19628.07494</v>
      </c>
      <c r="E292" s="11">
        <f t="shared" si="7"/>
        <v>23.02120608</v>
      </c>
      <c r="F292" s="11">
        <f t="shared" si="8"/>
        <v>5209.796255</v>
      </c>
      <c r="G292" s="11">
        <f t="shared" si="1"/>
        <v>1.010682</v>
      </c>
      <c r="H292" s="11">
        <f t="shared" si="2"/>
        <v>24.03188808</v>
      </c>
      <c r="I292" s="11">
        <f t="shared" si="9"/>
        <v>7.499886066</v>
      </c>
      <c r="J292" s="11">
        <f t="shared" si="10"/>
        <v>1272.147173</v>
      </c>
      <c r="K292" s="11">
        <f t="shared" si="3"/>
        <v>0.1010682</v>
      </c>
      <c r="L292" s="11">
        <f t="shared" si="4"/>
        <v>7.600954266</v>
      </c>
    </row>
    <row r="293">
      <c r="A293" s="8">
        <v>262.38</v>
      </c>
      <c r="B293" s="9">
        <v>26.7966</v>
      </c>
      <c r="C293" s="1">
        <v>0.5</v>
      </c>
      <c r="D293" s="13">
        <f t="shared" si="6"/>
        <v>19666.74029</v>
      </c>
      <c r="E293" s="11">
        <f t="shared" si="7"/>
        <v>23.00280941</v>
      </c>
      <c r="F293" s="11">
        <f t="shared" si="8"/>
        <v>5232.808263</v>
      </c>
      <c r="G293" s="11">
        <f t="shared" si="1"/>
        <v>0.535932</v>
      </c>
      <c r="H293" s="11">
        <f t="shared" si="2"/>
        <v>23.53874141</v>
      </c>
      <c r="I293" s="11">
        <f t="shared" si="9"/>
        <v>7.511993461</v>
      </c>
      <c r="J293" s="11">
        <f t="shared" si="10"/>
        <v>1279.653113</v>
      </c>
      <c r="K293" s="11">
        <f t="shared" si="3"/>
        <v>0.0535932</v>
      </c>
      <c r="L293" s="11">
        <f t="shared" si="4"/>
        <v>7.565586661</v>
      </c>
    </row>
    <row r="294">
      <c r="A294" s="8">
        <v>263.38</v>
      </c>
      <c r="B294" s="9">
        <v>14.2011</v>
      </c>
      <c r="C294" s="1">
        <v>0.5</v>
      </c>
      <c r="D294" s="13">
        <f t="shared" si="6"/>
        <v>19687.23914</v>
      </c>
      <c r="E294" s="11">
        <f t="shared" si="7"/>
        <v>22.93920151</v>
      </c>
      <c r="F294" s="11">
        <f t="shared" si="8"/>
        <v>5255.779268</v>
      </c>
      <c r="G294" s="11">
        <f t="shared" si="1"/>
        <v>0.284022</v>
      </c>
      <c r="H294" s="11">
        <f t="shared" si="2"/>
        <v>23.22322351</v>
      </c>
      <c r="I294" s="11">
        <f t="shared" si="9"/>
        <v>7.516527043</v>
      </c>
      <c r="J294" s="11">
        <f t="shared" si="10"/>
        <v>1287.167373</v>
      </c>
      <c r="K294" s="11">
        <f t="shared" si="3"/>
        <v>0.0284022</v>
      </c>
      <c r="L294" s="11">
        <f t="shared" si="4"/>
        <v>7.544929243</v>
      </c>
    </row>
    <row r="295">
      <c r="A295" s="8">
        <v>264.38</v>
      </c>
      <c r="B295" s="9">
        <v>42.4473</v>
      </c>
      <c r="C295" s="1">
        <v>0.5</v>
      </c>
      <c r="D295" s="13">
        <f t="shared" si="6"/>
        <v>19715.56334</v>
      </c>
      <c r="E295" s="11">
        <f t="shared" si="7"/>
        <v>22.89542544</v>
      </c>
      <c r="F295" s="11">
        <f t="shared" si="8"/>
        <v>5278.696582</v>
      </c>
      <c r="G295" s="11">
        <f t="shared" si="1"/>
        <v>0.848946</v>
      </c>
      <c r="H295" s="11">
        <f t="shared" si="2"/>
        <v>23.74437144</v>
      </c>
      <c r="I295" s="11">
        <f t="shared" si="9"/>
        <v>7.524317901</v>
      </c>
      <c r="J295" s="11">
        <f t="shared" si="10"/>
        <v>1294.687796</v>
      </c>
      <c r="K295" s="11">
        <f t="shared" si="3"/>
        <v>0.0848946</v>
      </c>
      <c r="L295" s="11">
        <f t="shared" si="4"/>
        <v>7.609212501</v>
      </c>
    </row>
    <row r="296">
      <c r="A296" s="8">
        <v>265.38</v>
      </c>
      <c r="B296" s="9">
        <v>52.3128</v>
      </c>
      <c r="C296" s="1">
        <v>0.5</v>
      </c>
      <c r="D296" s="13">
        <f t="shared" si="6"/>
        <v>19762.94339</v>
      </c>
      <c r="E296" s="11">
        <f t="shared" si="7"/>
        <v>22.89938853</v>
      </c>
      <c r="F296" s="11">
        <f t="shared" si="8"/>
        <v>5301.593989</v>
      </c>
      <c r="G296" s="11">
        <f t="shared" si="1"/>
        <v>1.046256</v>
      </c>
      <c r="H296" s="11">
        <f t="shared" si="2"/>
        <v>23.94564453</v>
      </c>
      <c r="I296" s="11">
        <f t="shared" si="9"/>
        <v>7.540042426</v>
      </c>
      <c r="J296" s="11">
        <f t="shared" si="10"/>
        <v>1302.219976</v>
      </c>
      <c r="K296" s="11">
        <f t="shared" si="3"/>
        <v>0.1046256</v>
      </c>
      <c r="L296" s="11">
        <f t="shared" si="4"/>
        <v>7.644668026</v>
      </c>
    </row>
    <row r="297">
      <c r="A297" s="8">
        <v>266.38</v>
      </c>
      <c r="B297" s="9">
        <v>21.2226</v>
      </c>
      <c r="C297" s="1">
        <v>0.5</v>
      </c>
      <c r="D297" s="13">
        <f t="shared" si="6"/>
        <v>19799.71109</v>
      </c>
      <c r="E297" s="11">
        <f t="shared" si="7"/>
        <v>22.87686714</v>
      </c>
      <c r="F297" s="11">
        <f t="shared" si="8"/>
        <v>5324.482117</v>
      </c>
      <c r="G297" s="11">
        <f t="shared" si="1"/>
        <v>0.424452</v>
      </c>
      <c r="H297" s="11">
        <f t="shared" si="2"/>
        <v>23.30131914</v>
      </c>
      <c r="I297" s="11">
        <f t="shared" si="9"/>
        <v>7.551337932</v>
      </c>
      <c r="J297" s="11">
        <f t="shared" si="10"/>
        <v>1309.765666</v>
      </c>
      <c r="K297" s="11">
        <f t="shared" si="3"/>
        <v>0.0424452</v>
      </c>
      <c r="L297" s="11">
        <f t="shared" si="4"/>
        <v>7.593783132</v>
      </c>
    </row>
    <row r="298">
      <c r="A298" s="8">
        <v>267.38</v>
      </c>
      <c r="B298" s="9">
        <v>14.1457</v>
      </c>
      <c r="C298" s="1">
        <v>0.5</v>
      </c>
      <c r="D298" s="13">
        <f t="shared" si="6"/>
        <v>19817.39524</v>
      </c>
      <c r="E298" s="11">
        <f t="shared" si="7"/>
        <v>22.80686818</v>
      </c>
      <c r="F298" s="11">
        <f t="shared" si="8"/>
        <v>5347.323984</v>
      </c>
      <c r="G298" s="11">
        <f t="shared" si="1"/>
        <v>0.282914</v>
      </c>
      <c r="H298" s="11">
        <f t="shared" si="2"/>
        <v>23.08978218</v>
      </c>
      <c r="I298" s="11">
        <f t="shared" si="9"/>
        <v>7.554678057</v>
      </c>
      <c r="J298" s="11">
        <f t="shared" si="10"/>
        <v>1317.318674</v>
      </c>
      <c r="K298" s="11">
        <f t="shared" si="3"/>
        <v>0.0282914</v>
      </c>
      <c r="L298" s="11">
        <f t="shared" si="4"/>
        <v>7.582969457</v>
      </c>
    </row>
    <row r="299">
      <c r="A299" s="8">
        <v>268.38</v>
      </c>
      <c r="B299" s="9">
        <v>40.6931</v>
      </c>
      <c r="C299" s="1">
        <v>0.5</v>
      </c>
      <c r="D299" s="13">
        <f t="shared" si="6"/>
        <v>19844.81464</v>
      </c>
      <c r="E299" s="11">
        <f t="shared" si="7"/>
        <v>22.76149577</v>
      </c>
      <c r="F299" s="11">
        <f t="shared" si="8"/>
        <v>5370.108166</v>
      </c>
      <c r="G299" s="11">
        <f t="shared" si="1"/>
        <v>0.813862</v>
      </c>
      <c r="H299" s="11">
        <f t="shared" si="2"/>
        <v>23.57535777</v>
      </c>
      <c r="I299" s="11">
        <f t="shared" si="9"/>
        <v>7.562071674</v>
      </c>
      <c r="J299" s="11">
        <f t="shared" si="10"/>
        <v>1324.877049</v>
      </c>
      <c r="K299" s="11">
        <f t="shared" si="3"/>
        <v>0.0813862</v>
      </c>
      <c r="L299" s="11">
        <f t="shared" si="4"/>
        <v>7.643457874</v>
      </c>
    </row>
    <row r="300">
      <c r="A300" s="8">
        <v>269.38</v>
      </c>
      <c r="B300" s="9">
        <v>49.2036</v>
      </c>
      <c r="C300" s="1">
        <v>0.5</v>
      </c>
      <c r="D300" s="13">
        <f t="shared" si="6"/>
        <v>19889.76299</v>
      </c>
      <c r="E300" s="11">
        <f t="shared" si="7"/>
        <v>22.76006275</v>
      </c>
      <c r="F300" s="11">
        <f t="shared" si="8"/>
        <v>5392.868946</v>
      </c>
      <c r="G300" s="11">
        <f t="shared" si="1"/>
        <v>0.984072</v>
      </c>
      <c r="H300" s="11">
        <f t="shared" si="2"/>
        <v>23.74413475</v>
      </c>
      <c r="I300" s="11">
        <f t="shared" si="9"/>
        <v>7.576763131</v>
      </c>
      <c r="J300" s="11">
        <f t="shared" si="10"/>
        <v>1332.446466</v>
      </c>
      <c r="K300" s="11">
        <f t="shared" si="3"/>
        <v>0.0984072</v>
      </c>
      <c r="L300" s="11">
        <f t="shared" si="4"/>
        <v>7.675170331</v>
      </c>
    </row>
    <row r="301">
      <c r="A301" s="8">
        <v>270.38</v>
      </c>
      <c r="B301" s="9">
        <v>40.0004</v>
      </c>
      <c r="C301" s="1">
        <v>0.5</v>
      </c>
      <c r="D301" s="13">
        <f t="shared" si="6"/>
        <v>19934.36499</v>
      </c>
      <c r="E301" s="11">
        <f t="shared" si="7"/>
        <v>22.75777316</v>
      </c>
      <c r="F301" s="11">
        <f t="shared" si="8"/>
        <v>5415.627863</v>
      </c>
      <c r="G301" s="11">
        <f t="shared" si="1"/>
        <v>0.800008</v>
      </c>
      <c r="H301" s="11">
        <f t="shared" si="2"/>
        <v>23.55778116</v>
      </c>
      <c r="I301" s="11">
        <f t="shared" si="9"/>
        <v>7.59130248</v>
      </c>
      <c r="J301" s="11">
        <f t="shared" si="10"/>
        <v>1340.030499</v>
      </c>
      <c r="K301" s="11">
        <f t="shared" si="3"/>
        <v>0.0800008</v>
      </c>
      <c r="L301" s="11">
        <f t="shared" si="4"/>
        <v>7.67130328</v>
      </c>
    </row>
    <row r="302">
      <c r="A302" s="8">
        <v>271.38</v>
      </c>
      <c r="B302" s="9">
        <v>35.77</v>
      </c>
      <c r="C302" s="1">
        <v>0.5</v>
      </c>
      <c r="D302" s="13">
        <f t="shared" si="6"/>
        <v>19972.25019</v>
      </c>
      <c r="E302" s="11">
        <f t="shared" si="7"/>
        <v>22.73874486</v>
      </c>
      <c r="F302" s="11">
        <f t="shared" si="8"/>
        <v>5438.376123</v>
      </c>
      <c r="G302" s="11">
        <f t="shared" si="1"/>
        <v>0.7154</v>
      </c>
      <c r="H302" s="11">
        <f t="shared" si="2"/>
        <v>23.45414486</v>
      </c>
      <c r="I302" s="11">
        <f t="shared" si="9"/>
        <v>7.603036156</v>
      </c>
      <c r="J302" s="11">
        <f t="shared" si="10"/>
        <v>1347.627668</v>
      </c>
      <c r="K302" s="11">
        <f t="shared" si="3"/>
        <v>0.07154</v>
      </c>
      <c r="L302" s="11">
        <f t="shared" si="4"/>
        <v>7.674576156</v>
      </c>
    </row>
    <row r="303">
      <c r="A303" s="8">
        <v>272.38</v>
      </c>
      <c r="B303" s="9">
        <v>38.1833</v>
      </c>
      <c r="C303" s="1">
        <v>0.5</v>
      </c>
      <c r="D303" s="13">
        <f t="shared" si="6"/>
        <v>20009.22684</v>
      </c>
      <c r="E303" s="11">
        <f t="shared" si="7"/>
        <v>22.71754576</v>
      </c>
      <c r="F303" s="11">
        <f t="shared" si="8"/>
        <v>5461.104268</v>
      </c>
      <c r="G303" s="11">
        <f t="shared" si="1"/>
        <v>0.763666</v>
      </c>
      <c r="H303" s="11">
        <f t="shared" si="2"/>
        <v>23.48121176</v>
      </c>
      <c r="I303" s="11">
        <f t="shared" si="9"/>
        <v>7.614385115</v>
      </c>
      <c r="J303" s="11">
        <f t="shared" si="10"/>
        <v>1355.236379</v>
      </c>
      <c r="K303" s="11">
        <f t="shared" si="3"/>
        <v>0.0763666</v>
      </c>
      <c r="L303" s="11">
        <f t="shared" si="4"/>
        <v>7.690751715</v>
      </c>
    </row>
    <row r="304">
      <c r="A304" s="8">
        <v>273.38</v>
      </c>
      <c r="B304" s="9">
        <v>39.4622</v>
      </c>
      <c r="C304" s="1">
        <v>0.5</v>
      </c>
      <c r="D304" s="13">
        <f t="shared" si="6"/>
        <v>20048.04959</v>
      </c>
      <c r="E304" s="11">
        <f t="shared" si="7"/>
        <v>22.70105613</v>
      </c>
      <c r="F304" s="11">
        <f t="shared" si="8"/>
        <v>5483.813569</v>
      </c>
      <c r="G304" s="11">
        <f t="shared" si="1"/>
        <v>0.789244</v>
      </c>
      <c r="H304" s="11">
        <f t="shared" si="2"/>
        <v>23.49030013</v>
      </c>
      <c r="I304" s="11">
        <f t="shared" si="9"/>
        <v>7.626497025</v>
      </c>
      <c r="J304" s="11">
        <f t="shared" si="10"/>
        <v>1362.85682</v>
      </c>
      <c r="K304" s="11">
        <f t="shared" si="3"/>
        <v>0.0789244</v>
      </c>
      <c r="L304" s="11">
        <f t="shared" si="4"/>
        <v>7.705421425</v>
      </c>
    </row>
    <row r="305">
      <c r="A305" s="8">
        <v>274.38</v>
      </c>
      <c r="B305" s="9">
        <v>22.9802</v>
      </c>
      <c r="C305" s="1">
        <v>0.5</v>
      </c>
      <c r="D305" s="13">
        <f t="shared" si="6"/>
        <v>20079.27079</v>
      </c>
      <c r="E305" s="11">
        <f t="shared" si="7"/>
        <v>22.66569226</v>
      </c>
      <c r="F305" s="11">
        <f t="shared" si="8"/>
        <v>5506.496943</v>
      </c>
      <c r="G305" s="11">
        <f t="shared" si="1"/>
        <v>0.459604</v>
      </c>
      <c r="H305" s="11">
        <f t="shared" si="2"/>
        <v>23.12529626</v>
      </c>
      <c r="I305" s="11">
        <f t="shared" si="9"/>
        <v>7.63543601</v>
      </c>
      <c r="J305" s="11">
        <f t="shared" si="10"/>
        <v>1370.487787</v>
      </c>
      <c r="K305" s="11">
        <f t="shared" si="3"/>
        <v>0.0459604</v>
      </c>
      <c r="L305" s="11">
        <f t="shared" si="4"/>
        <v>7.68139641</v>
      </c>
    </row>
    <row r="306">
      <c r="A306" s="8">
        <v>275.38</v>
      </c>
      <c r="B306" s="9">
        <v>14.7063</v>
      </c>
      <c r="C306" s="1">
        <v>0.5</v>
      </c>
      <c r="D306" s="13">
        <f t="shared" si="6"/>
        <v>20098.11404</v>
      </c>
      <c r="E306" s="11">
        <f t="shared" si="7"/>
        <v>22.59963706</v>
      </c>
      <c r="F306" s="11">
        <f t="shared" si="8"/>
        <v>5529.129608</v>
      </c>
      <c r="G306" s="11">
        <f t="shared" si="1"/>
        <v>0.294126</v>
      </c>
      <c r="H306" s="11">
        <f t="shared" si="2"/>
        <v>22.89376306</v>
      </c>
      <c r="I306" s="11">
        <f t="shared" si="9"/>
        <v>7.639214124</v>
      </c>
      <c r="J306" s="11">
        <f t="shared" si="10"/>
        <v>1378.125112</v>
      </c>
      <c r="K306" s="11">
        <f t="shared" si="3"/>
        <v>0.0294126</v>
      </c>
      <c r="L306" s="11">
        <f t="shared" si="4"/>
        <v>7.668626724</v>
      </c>
    </row>
    <row r="307">
      <c r="A307" s="8">
        <v>276.38</v>
      </c>
      <c r="B307" s="9">
        <v>44.6742</v>
      </c>
      <c r="C307" s="1">
        <v>0.5</v>
      </c>
      <c r="D307" s="13">
        <f t="shared" si="6"/>
        <v>20127.80429</v>
      </c>
      <c r="E307" s="11">
        <f t="shared" si="7"/>
        <v>22.56096119</v>
      </c>
      <c r="F307" s="11">
        <f t="shared" si="8"/>
        <v>5551.709907</v>
      </c>
      <c r="G307" s="11">
        <f t="shared" si="1"/>
        <v>0.893484</v>
      </c>
      <c r="H307" s="11">
        <f t="shared" si="2"/>
        <v>23.45444519</v>
      </c>
      <c r="I307" s="11">
        <f t="shared" si="9"/>
        <v>7.647508602</v>
      </c>
      <c r="J307" s="11">
        <f t="shared" si="10"/>
        <v>1385.768473</v>
      </c>
      <c r="K307" s="11">
        <f t="shared" si="3"/>
        <v>0.0893484</v>
      </c>
      <c r="L307" s="11">
        <f t="shared" si="4"/>
        <v>7.736857002</v>
      </c>
    </row>
    <row r="308">
      <c r="A308" s="8">
        <v>277.38</v>
      </c>
      <c r="B308" s="9">
        <v>59.3799</v>
      </c>
      <c r="C308" s="1">
        <v>0.5</v>
      </c>
      <c r="D308" s="13">
        <f t="shared" si="6"/>
        <v>20179.83134</v>
      </c>
      <c r="E308" s="11">
        <f t="shared" si="7"/>
        <v>22.57818096</v>
      </c>
      <c r="F308" s="11">
        <f t="shared" si="8"/>
        <v>5574.279478</v>
      </c>
      <c r="G308" s="11">
        <f t="shared" si="1"/>
        <v>1.187598</v>
      </c>
      <c r="H308" s="11">
        <f t="shared" si="2"/>
        <v>23.76577896</v>
      </c>
      <c r="I308" s="11">
        <f t="shared" si="9"/>
        <v>7.665103176</v>
      </c>
      <c r="J308" s="11">
        <f t="shared" si="10"/>
        <v>1393.424779</v>
      </c>
      <c r="K308" s="11">
        <f t="shared" si="3"/>
        <v>0.1187598</v>
      </c>
      <c r="L308" s="11">
        <f t="shared" si="4"/>
        <v>7.783862976</v>
      </c>
    </row>
    <row r="309">
      <c r="A309" s="8">
        <v>278.38</v>
      </c>
      <c r="B309" s="9">
        <v>30.5681</v>
      </c>
      <c r="C309" s="1">
        <v>0.5</v>
      </c>
      <c r="D309" s="13">
        <f t="shared" si="6"/>
        <v>20224.80534</v>
      </c>
      <c r="E309" s="11">
        <f t="shared" si="7"/>
        <v>22.57772619</v>
      </c>
      <c r="F309" s="11">
        <f t="shared" si="8"/>
        <v>5596.857431</v>
      </c>
      <c r="G309" s="11">
        <f t="shared" si="1"/>
        <v>0.611362</v>
      </c>
      <c r="H309" s="11">
        <f t="shared" si="2"/>
        <v>23.18908819</v>
      </c>
      <c r="I309" s="11">
        <f t="shared" si="9"/>
        <v>7.679750382</v>
      </c>
      <c r="J309" s="11">
        <f t="shared" si="10"/>
        <v>1401.097206</v>
      </c>
      <c r="K309" s="11">
        <f t="shared" si="3"/>
        <v>0.0611362</v>
      </c>
      <c r="L309" s="11">
        <f t="shared" si="4"/>
        <v>7.740886582</v>
      </c>
    </row>
    <row r="310">
      <c r="A310" s="8">
        <v>279.38</v>
      </c>
      <c r="B310" s="9">
        <v>14.4497</v>
      </c>
      <c r="C310" s="1">
        <v>0.5</v>
      </c>
      <c r="D310" s="13">
        <f t="shared" si="6"/>
        <v>20247.31424</v>
      </c>
      <c r="E310" s="11">
        <f t="shared" si="7"/>
        <v>22.521251</v>
      </c>
      <c r="F310" s="11">
        <f t="shared" si="8"/>
        <v>5619.40692</v>
      </c>
      <c r="G310" s="11">
        <f t="shared" si="1"/>
        <v>0.288994</v>
      </c>
      <c r="H310" s="11">
        <f t="shared" si="2"/>
        <v>22.810245</v>
      </c>
      <c r="I310" s="11">
        <f t="shared" si="9"/>
        <v>7.685031815</v>
      </c>
      <c r="J310" s="11">
        <f t="shared" si="10"/>
        <v>1408.779597</v>
      </c>
      <c r="K310" s="11">
        <f t="shared" si="3"/>
        <v>0.0288994</v>
      </c>
      <c r="L310" s="11">
        <f t="shared" si="4"/>
        <v>7.713931215</v>
      </c>
    </row>
    <row r="311">
      <c r="A311" s="8">
        <v>280.38</v>
      </c>
      <c r="B311" s="9">
        <v>28.8686</v>
      </c>
      <c r="C311" s="1">
        <v>0.5</v>
      </c>
      <c r="D311" s="13">
        <f t="shared" si="6"/>
        <v>20268.97339</v>
      </c>
      <c r="E311" s="11">
        <f t="shared" si="7"/>
        <v>22.4629384</v>
      </c>
      <c r="F311" s="11">
        <f t="shared" si="8"/>
        <v>5641.899015</v>
      </c>
      <c r="G311" s="11">
        <f t="shared" si="1"/>
        <v>0.577372</v>
      </c>
      <c r="H311" s="11">
        <f t="shared" si="2"/>
        <v>23.0403104</v>
      </c>
      <c r="I311" s="11">
        <f t="shared" si="9"/>
        <v>7.689956464</v>
      </c>
      <c r="J311" s="11">
        <f t="shared" si="10"/>
        <v>1416.467091</v>
      </c>
      <c r="K311" s="11">
        <f t="shared" si="3"/>
        <v>0.0577372</v>
      </c>
      <c r="L311" s="11">
        <f t="shared" si="4"/>
        <v>7.747693664</v>
      </c>
    </row>
    <row r="312">
      <c r="A312" s="8">
        <v>281.38</v>
      </c>
      <c r="B312" s="9">
        <v>33.2621</v>
      </c>
      <c r="C312" s="1">
        <v>0.5</v>
      </c>
      <c r="D312" s="13">
        <f t="shared" si="6"/>
        <v>20300.03874</v>
      </c>
      <c r="E312" s="11">
        <f t="shared" si="7"/>
        <v>22.4283735</v>
      </c>
      <c r="F312" s="11">
        <f t="shared" si="8"/>
        <v>5664.344671</v>
      </c>
      <c r="G312" s="11">
        <f t="shared" si="1"/>
        <v>0.665242</v>
      </c>
      <c r="H312" s="11">
        <f t="shared" si="2"/>
        <v>23.0936155</v>
      </c>
      <c r="I312" s="11">
        <f t="shared" si="9"/>
        <v>7.698796693</v>
      </c>
      <c r="J312" s="11">
        <f t="shared" si="10"/>
        <v>1424.161468</v>
      </c>
      <c r="K312" s="11">
        <f t="shared" si="3"/>
        <v>0.0665242</v>
      </c>
      <c r="L312" s="11">
        <f t="shared" si="4"/>
        <v>7.765320893</v>
      </c>
    </row>
    <row r="313">
      <c r="A313" s="8">
        <v>282.38</v>
      </c>
      <c r="B313" s="9">
        <v>25.3448</v>
      </c>
      <c r="C313" s="1">
        <v>0.5</v>
      </c>
      <c r="D313" s="13">
        <f t="shared" si="6"/>
        <v>20329.34219</v>
      </c>
      <c r="E313" s="11">
        <f t="shared" si="7"/>
        <v>22.38958722</v>
      </c>
      <c r="F313" s="11">
        <f t="shared" si="8"/>
        <v>5686.753651</v>
      </c>
      <c r="G313" s="11">
        <f t="shared" si="1"/>
        <v>0.506896</v>
      </c>
      <c r="H313" s="11">
        <f t="shared" si="2"/>
        <v>22.89648322</v>
      </c>
      <c r="I313" s="11">
        <f t="shared" si="9"/>
        <v>7.706898278</v>
      </c>
      <c r="J313" s="11">
        <f t="shared" si="10"/>
        <v>1431.864315</v>
      </c>
      <c r="K313" s="11">
        <f t="shared" si="3"/>
        <v>0.0506896</v>
      </c>
      <c r="L313" s="11">
        <f t="shared" si="4"/>
        <v>7.757587878</v>
      </c>
    </row>
    <row r="314">
      <c r="A314" s="8">
        <v>283.38</v>
      </c>
      <c r="B314" s="9">
        <v>32.753</v>
      </c>
      <c r="C314" s="1">
        <v>0.5</v>
      </c>
      <c r="D314" s="13">
        <f t="shared" si="6"/>
        <v>20358.39109</v>
      </c>
      <c r="E314" s="11">
        <f t="shared" si="7"/>
        <v>22.3503596</v>
      </c>
      <c r="F314" s="11">
        <f t="shared" si="8"/>
        <v>5709.123624</v>
      </c>
      <c r="G314" s="11">
        <f t="shared" si="1"/>
        <v>0.65506</v>
      </c>
      <c r="H314" s="11">
        <f t="shared" si="2"/>
        <v>23.0054196</v>
      </c>
      <c r="I314" s="11">
        <f t="shared" si="9"/>
        <v>7.71488951</v>
      </c>
      <c r="J314" s="11">
        <f t="shared" si="10"/>
        <v>1439.575209</v>
      </c>
      <c r="K314" s="11">
        <f t="shared" si="3"/>
        <v>0.065506</v>
      </c>
      <c r="L314" s="11">
        <f t="shared" si="4"/>
        <v>7.78039551</v>
      </c>
    </row>
    <row r="315">
      <c r="A315" s="8">
        <v>284.38</v>
      </c>
      <c r="B315" s="9">
        <v>40.9938</v>
      </c>
      <c r="C315" s="1">
        <v>0.5</v>
      </c>
      <c r="D315" s="13">
        <f t="shared" si="6"/>
        <v>20395.26449</v>
      </c>
      <c r="E315" s="11">
        <f t="shared" si="7"/>
        <v>22.3308401</v>
      </c>
      <c r="F315" s="11">
        <f t="shared" si="8"/>
        <v>5731.464224</v>
      </c>
      <c r="G315" s="11">
        <f t="shared" si="1"/>
        <v>0.819876</v>
      </c>
      <c r="H315" s="11">
        <f t="shared" si="2"/>
        <v>23.1507161</v>
      </c>
      <c r="I315" s="11">
        <f t="shared" si="9"/>
        <v>7.72613582</v>
      </c>
      <c r="J315" s="11">
        <f t="shared" si="10"/>
        <v>1447.295722</v>
      </c>
      <c r="K315" s="11">
        <f t="shared" si="3"/>
        <v>0.0819876</v>
      </c>
      <c r="L315" s="11">
        <f t="shared" si="4"/>
        <v>7.80812342</v>
      </c>
    </row>
    <row r="316">
      <c r="A316" s="8">
        <v>285.38</v>
      </c>
      <c r="B316" s="9">
        <v>39.598</v>
      </c>
      <c r="C316" s="1">
        <v>0.5</v>
      </c>
      <c r="D316" s="13">
        <f t="shared" si="6"/>
        <v>20435.56039</v>
      </c>
      <c r="E316" s="11">
        <f t="shared" si="7"/>
        <v>22.31995287</v>
      </c>
      <c r="F316" s="11">
        <f t="shared" si="8"/>
        <v>5753.789621</v>
      </c>
      <c r="G316" s="11">
        <f t="shared" si="1"/>
        <v>0.79196</v>
      </c>
      <c r="H316" s="11">
        <f t="shared" si="2"/>
        <v>23.11191287</v>
      </c>
      <c r="I316" s="11">
        <f t="shared" si="9"/>
        <v>7.738801794</v>
      </c>
      <c r="J316" s="11">
        <f t="shared" si="10"/>
        <v>1455.02819</v>
      </c>
      <c r="K316" s="11">
        <f t="shared" si="3"/>
        <v>0.079196</v>
      </c>
      <c r="L316" s="11">
        <f t="shared" si="4"/>
        <v>7.817997794</v>
      </c>
    </row>
    <row r="317">
      <c r="A317" s="8">
        <v>286.38</v>
      </c>
      <c r="B317" s="9">
        <v>39.6543</v>
      </c>
      <c r="C317" s="1">
        <v>0.5</v>
      </c>
      <c r="D317" s="13">
        <f t="shared" si="6"/>
        <v>20475.18654</v>
      </c>
      <c r="E317" s="11">
        <f t="shared" si="7"/>
        <v>22.30744974</v>
      </c>
      <c r="F317" s="11">
        <f t="shared" si="8"/>
        <v>5776.103322</v>
      </c>
      <c r="G317" s="11">
        <f t="shared" si="1"/>
        <v>0.793086</v>
      </c>
      <c r="H317" s="11">
        <f t="shared" si="2"/>
        <v>23.10053574</v>
      </c>
      <c r="I317" s="11">
        <f t="shared" si="9"/>
        <v>7.751182028</v>
      </c>
      <c r="J317" s="11">
        <f t="shared" si="10"/>
        <v>1462.773182</v>
      </c>
      <c r="K317" s="11">
        <f t="shared" si="3"/>
        <v>0.0793086</v>
      </c>
      <c r="L317" s="11">
        <f t="shared" si="4"/>
        <v>7.830490628</v>
      </c>
    </row>
    <row r="318">
      <c r="A318" s="8">
        <v>287.38</v>
      </c>
      <c r="B318" s="9">
        <v>36.7947</v>
      </c>
      <c r="C318" s="1">
        <v>0.5</v>
      </c>
      <c r="D318" s="13">
        <f t="shared" si="6"/>
        <v>20513.41104</v>
      </c>
      <c r="E318" s="11">
        <f t="shared" si="7"/>
        <v>22.29151358</v>
      </c>
      <c r="F318" s="11">
        <f t="shared" si="8"/>
        <v>5798.402804</v>
      </c>
      <c r="G318" s="11">
        <f t="shared" si="1"/>
        <v>0.735894</v>
      </c>
      <c r="H318" s="11">
        <f t="shared" si="2"/>
        <v>23.02740758</v>
      </c>
      <c r="I318" s="11">
        <f t="shared" si="9"/>
        <v>7.762971795</v>
      </c>
      <c r="J318" s="11">
        <f t="shared" si="10"/>
        <v>1470.530259</v>
      </c>
      <c r="K318" s="11">
        <f t="shared" si="3"/>
        <v>0.0735894</v>
      </c>
      <c r="L318" s="11">
        <f t="shared" si="4"/>
        <v>7.836561195</v>
      </c>
    </row>
    <row r="319">
      <c r="A319" s="8">
        <v>288.38</v>
      </c>
      <c r="B319" s="9">
        <v>31.478</v>
      </c>
      <c r="C319" s="1">
        <v>0.5</v>
      </c>
      <c r="D319" s="13">
        <f t="shared" si="6"/>
        <v>20547.54739</v>
      </c>
      <c r="E319" s="11">
        <f t="shared" si="7"/>
        <v>22.26546202</v>
      </c>
      <c r="F319" s="11">
        <f t="shared" si="8"/>
        <v>5820.681292</v>
      </c>
      <c r="G319" s="11">
        <f t="shared" si="1"/>
        <v>0.62956</v>
      </c>
      <c r="H319" s="11">
        <f t="shared" si="2"/>
        <v>22.89502202</v>
      </c>
      <c r="I319" s="11">
        <f t="shared" si="9"/>
        <v>7.773052335</v>
      </c>
      <c r="J319" s="11">
        <f t="shared" si="10"/>
        <v>1478.298271</v>
      </c>
      <c r="K319" s="11">
        <f t="shared" si="3"/>
        <v>0.062956</v>
      </c>
      <c r="L319" s="11">
        <f t="shared" si="4"/>
        <v>7.836008335</v>
      </c>
    </row>
    <row r="320">
      <c r="A320" s="8">
        <v>289.38</v>
      </c>
      <c r="B320" s="9">
        <v>22.9836</v>
      </c>
      <c r="C320" s="1">
        <v>0.5</v>
      </c>
      <c r="D320" s="13">
        <f t="shared" si="6"/>
        <v>20574.77819</v>
      </c>
      <c r="E320" s="11">
        <f t="shared" si="7"/>
        <v>22.22231956</v>
      </c>
      <c r="F320" s="11">
        <f t="shared" si="8"/>
        <v>5842.925182</v>
      </c>
      <c r="G320" s="11">
        <f t="shared" si="1"/>
        <v>0.459672</v>
      </c>
      <c r="H320" s="11">
        <f t="shared" si="2"/>
        <v>22.68199156</v>
      </c>
      <c r="I320" s="11">
        <f t="shared" si="9"/>
        <v>7.780250954</v>
      </c>
      <c r="J320" s="11">
        <f t="shared" si="10"/>
        <v>1486.074923</v>
      </c>
      <c r="K320" s="11">
        <f t="shared" si="3"/>
        <v>0.0459672</v>
      </c>
      <c r="L320" s="11">
        <f t="shared" si="4"/>
        <v>7.826218154</v>
      </c>
    </row>
    <row r="321">
      <c r="A321" s="8">
        <v>290.38</v>
      </c>
      <c r="B321" s="9">
        <v>18.8939</v>
      </c>
      <c r="C321" s="1">
        <v>0.5</v>
      </c>
      <c r="D321" s="13">
        <f t="shared" si="6"/>
        <v>20595.71694</v>
      </c>
      <c r="E321" s="11">
        <f t="shared" si="7"/>
        <v>22.16370139</v>
      </c>
      <c r="F321" s="11">
        <f t="shared" si="8"/>
        <v>5865.118193</v>
      </c>
      <c r="G321" s="11">
        <f t="shared" si="1"/>
        <v>0.377878</v>
      </c>
      <c r="H321" s="11">
        <f t="shared" si="2"/>
        <v>22.54157939</v>
      </c>
      <c r="I321" s="11">
        <f t="shared" si="9"/>
        <v>7.784824746</v>
      </c>
      <c r="J321" s="11">
        <f t="shared" si="10"/>
        <v>1493.857461</v>
      </c>
      <c r="K321" s="11">
        <f t="shared" si="3"/>
        <v>0.0377878</v>
      </c>
      <c r="L321" s="11">
        <f t="shared" si="4"/>
        <v>7.822612546</v>
      </c>
    </row>
    <row r="322">
      <c r="A322" s="8">
        <v>291.38</v>
      </c>
      <c r="B322" s="9">
        <v>28.9595</v>
      </c>
      <c r="C322" s="1">
        <v>0.5</v>
      </c>
      <c r="D322" s="13">
        <f t="shared" si="6"/>
        <v>20619.64364</v>
      </c>
      <c r="E322" s="11">
        <f t="shared" si="7"/>
        <v>22.11282682</v>
      </c>
      <c r="F322" s="11">
        <f t="shared" si="8"/>
        <v>5887.256457</v>
      </c>
      <c r="G322" s="11">
        <f t="shared" si="1"/>
        <v>0.57919</v>
      </c>
      <c r="H322" s="11">
        <f t="shared" si="2"/>
        <v>22.69201682</v>
      </c>
      <c r="I322" s="11">
        <f t="shared" si="9"/>
        <v>7.790640747</v>
      </c>
      <c r="J322" s="11">
        <f t="shared" si="10"/>
        <v>1501.645194</v>
      </c>
      <c r="K322" s="11">
        <f t="shared" si="3"/>
        <v>0.057919</v>
      </c>
      <c r="L322" s="11">
        <f t="shared" si="4"/>
        <v>7.848559747</v>
      </c>
    </row>
    <row r="323">
      <c r="A323" s="8">
        <v>292.38</v>
      </c>
      <c r="B323" s="9">
        <v>37.5744</v>
      </c>
      <c r="C323" s="1">
        <v>0.5</v>
      </c>
      <c r="D323" s="13">
        <f t="shared" si="6"/>
        <v>20652.91059</v>
      </c>
      <c r="E323" s="11">
        <f t="shared" si="7"/>
        <v>22.08549838</v>
      </c>
      <c r="F323" s="11">
        <f t="shared" si="8"/>
        <v>5909.35562</v>
      </c>
      <c r="G323" s="11">
        <f t="shared" si="1"/>
        <v>0.751488</v>
      </c>
      <c r="H323" s="11">
        <f t="shared" si="2"/>
        <v>22.83698638</v>
      </c>
      <c r="I323" s="11">
        <f t="shared" si="9"/>
        <v>7.80034438</v>
      </c>
      <c r="J323" s="11">
        <f t="shared" si="10"/>
        <v>1509.440686</v>
      </c>
      <c r="K323" s="11">
        <f t="shared" si="3"/>
        <v>0.0751488</v>
      </c>
      <c r="L323" s="11">
        <f t="shared" si="4"/>
        <v>7.87549318</v>
      </c>
    </row>
    <row r="324">
      <c r="A324" s="8">
        <v>293.38</v>
      </c>
      <c r="B324" s="9">
        <v>33.0247</v>
      </c>
      <c r="C324" s="1">
        <v>0.5</v>
      </c>
      <c r="D324" s="13">
        <f t="shared" si="6"/>
        <v>20688.21014</v>
      </c>
      <c r="E324" s="11">
        <f t="shared" si="7"/>
        <v>22.06337507</v>
      </c>
      <c r="F324" s="11">
        <f t="shared" si="8"/>
        <v>5931.430056</v>
      </c>
      <c r="G324" s="11">
        <f t="shared" si="1"/>
        <v>0.660494</v>
      </c>
      <c r="H324" s="11">
        <f t="shared" si="2"/>
        <v>22.72386907</v>
      </c>
      <c r="I324" s="11">
        <f t="shared" si="9"/>
        <v>7.81088953</v>
      </c>
      <c r="J324" s="11">
        <f t="shared" si="10"/>
        <v>1517.246303</v>
      </c>
      <c r="K324" s="11">
        <f t="shared" si="3"/>
        <v>0.0660494</v>
      </c>
      <c r="L324" s="11">
        <f t="shared" si="4"/>
        <v>7.87693893</v>
      </c>
    </row>
    <row r="325">
      <c r="A325" s="8">
        <v>294.38</v>
      </c>
      <c r="B325" s="9">
        <v>30.2476</v>
      </c>
      <c r="C325" s="1">
        <v>0.5</v>
      </c>
      <c r="D325" s="13">
        <f t="shared" si="6"/>
        <v>20719.84629</v>
      </c>
      <c r="E325" s="11">
        <f t="shared" si="7"/>
        <v>22.03222644</v>
      </c>
      <c r="F325" s="11">
        <f t="shared" si="8"/>
        <v>5953.477857</v>
      </c>
      <c r="G325" s="11">
        <f t="shared" si="1"/>
        <v>0.604952</v>
      </c>
      <c r="H325" s="11">
        <f t="shared" si="2"/>
        <v>22.63717844</v>
      </c>
      <c r="I325" s="11">
        <f t="shared" si="9"/>
        <v>7.819903048</v>
      </c>
      <c r="J325" s="11">
        <f t="shared" si="10"/>
        <v>1525.061699</v>
      </c>
      <c r="K325" s="11">
        <f t="shared" si="3"/>
        <v>0.0604952</v>
      </c>
      <c r="L325" s="11">
        <f t="shared" si="4"/>
        <v>7.880398248</v>
      </c>
    </row>
    <row r="326">
      <c r="A326" s="8">
        <v>295.38</v>
      </c>
      <c r="B326" s="9">
        <v>44.5245</v>
      </c>
      <c r="C326" s="1">
        <v>0.5</v>
      </c>
      <c r="D326" s="13">
        <f t="shared" si="6"/>
        <v>20757.23234</v>
      </c>
      <c r="E326" s="11">
        <f t="shared" si="7"/>
        <v>22.01557207</v>
      </c>
      <c r="F326" s="11">
        <f t="shared" si="8"/>
        <v>5975.501756</v>
      </c>
      <c r="G326" s="11">
        <f t="shared" si="1"/>
        <v>0.89049</v>
      </c>
      <c r="H326" s="11">
        <f t="shared" si="2"/>
        <v>22.90606207</v>
      </c>
      <c r="I326" s="11">
        <f t="shared" si="9"/>
        <v>7.831306913</v>
      </c>
      <c r="J326" s="11">
        <f t="shared" si="10"/>
        <v>1532.887304</v>
      </c>
      <c r="K326" s="11">
        <f t="shared" si="3"/>
        <v>0.089049</v>
      </c>
      <c r="L326" s="11">
        <f t="shared" si="4"/>
        <v>7.920355913</v>
      </c>
    </row>
    <row r="327">
      <c r="A327" s="8">
        <v>296.38</v>
      </c>
      <c r="B327" s="9">
        <v>49.4533</v>
      </c>
      <c r="C327" s="1">
        <v>0.5</v>
      </c>
      <c r="D327" s="13">
        <f t="shared" si="6"/>
        <v>20804.22124</v>
      </c>
      <c r="E327" s="11">
        <f t="shared" si="7"/>
        <v>22.02294802</v>
      </c>
      <c r="F327" s="11">
        <f t="shared" si="8"/>
        <v>5997.521016</v>
      </c>
      <c r="G327" s="11">
        <f t="shared" si="1"/>
        <v>0.989066</v>
      </c>
      <c r="H327" s="11">
        <f t="shared" si="2"/>
        <v>23.01201402</v>
      </c>
      <c r="I327" s="11">
        <f t="shared" si="9"/>
        <v>7.846704818</v>
      </c>
      <c r="J327" s="11">
        <f t="shared" si="10"/>
        <v>1540.72631</v>
      </c>
      <c r="K327" s="11">
        <f t="shared" si="3"/>
        <v>0.0989066</v>
      </c>
      <c r="L327" s="11">
        <f t="shared" si="4"/>
        <v>7.945611418</v>
      </c>
    </row>
    <row r="328">
      <c r="A328" s="8">
        <v>297.38</v>
      </c>
      <c r="B328" s="9">
        <v>35.1977</v>
      </c>
      <c r="C328" s="1">
        <v>0.5</v>
      </c>
      <c r="D328" s="13">
        <f t="shared" si="6"/>
        <v>20846.54674</v>
      </c>
      <c r="E328" s="11">
        <f t="shared" si="7"/>
        <v>22.01865776</v>
      </c>
      <c r="F328" s="11">
        <f t="shared" si="8"/>
        <v>6019.541819</v>
      </c>
      <c r="G328" s="11">
        <f t="shared" si="1"/>
        <v>0.703954</v>
      </c>
      <c r="H328" s="11">
        <f t="shared" si="2"/>
        <v>22.72261176</v>
      </c>
      <c r="I328" s="11">
        <f t="shared" si="9"/>
        <v>7.860151948</v>
      </c>
      <c r="J328" s="11">
        <f t="shared" si="10"/>
        <v>1548.579739</v>
      </c>
      <c r="K328" s="11">
        <f t="shared" si="3"/>
        <v>0.0703954</v>
      </c>
      <c r="L328" s="11">
        <f t="shared" si="4"/>
        <v>7.930547348</v>
      </c>
    </row>
    <row r="329">
      <c r="A329" s="8">
        <v>298.38</v>
      </c>
      <c r="B329" s="9">
        <v>29.8742</v>
      </c>
      <c r="C329" s="1">
        <v>0.5</v>
      </c>
      <c r="D329" s="13">
        <f t="shared" si="6"/>
        <v>20879.08269</v>
      </c>
      <c r="E329" s="11">
        <f t="shared" si="7"/>
        <v>21.98997605</v>
      </c>
      <c r="F329" s="11">
        <f t="shared" si="8"/>
        <v>6041.546136</v>
      </c>
      <c r="G329" s="11">
        <f t="shared" si="1"/>
        <v>0.597484</v>
      </c>
      <c r="H329" s="11">
        <f t="shared" si="2"/>
        <v>22.58746005</v>
      </c>
      <c r="I329" s="11">
        <f t="shared" si="9"/>
        <v>7.869514016</v>
      </c>
      <c r="J329" s="11">
        <f t="shared" si="10"/>
        <v>1556.444572</v>
      </c>
      <c r="K329" s="11">
        <f t="shared" si="3"/>
        <v>0.0597484</v>
      </c>
      <c r="L329" s="11">
        <f t="shared" si="4"/>
        <v>7.929262416</v>
      </c>
    </row>
    <row r="330">
      <c r="A330" s="8">
        <v>299.38</v>
      </c>
      <c r="B330" s="9">
        <v>26.6791</v>
      </c>
      <c r="C330" s="1">
        <v>0.5</v>
      </c>
      <c r="D330" s="13">
        <f t="shared" si="6"/>
        <v>20907.35934</v>
      </c>
      <c r="E330" s="11">
        <f t="shared" si="7"/>
        <v>21.95081569</v>
      </c>
      <c r="F330" s="11">
        <f t="shared" si="8"/>
        <v>6063.516532</v>
      </c>
      <c r="G330" s="11">
        <f t="shared" si="1"/>
        <v>0.533582</v>
      </c>
      <c r="H330" s="11">
        <f t="shared" si="2"/>
        <v>22.48439769</v>
      </c>
      <c r="I330" s="11">
        <f t="shared" si="9"/>
        <v>7.877096857</v>
      </c>
      <c r="J330" s="11">
        <f t="shared" si="10"/>
        <v>1564.317877</v>
      </c>
      <c r="K330" s="11">
        <f t="shared" si="3"/>
        <v>0.0533582</v>
      </c>
      <c r="L330" s="11">
        <f t="shared" si="4"/>
        <v>7.930455057</v>
      </c>
    </row>
    <row r="331">
      <c r="A331" s="8">
        <v>300.38</v>
      </c>
      <c r="B331" s="9">
        <v>22.0632</v>
      </c>
      <c r="C331" s="1">
        <v>0.5</v>
      </c>
      <c r="D331" s="13">
        <f t="shared" si="6"/>
        <v>20931.73049</v>
      </c>
      <c r="E331" s="11">
        <f t="shared" si="7"/>
        <v>21.90211125</v>
      </c>
      <c r="F331" s="11">
        <f t="shared" si="8"/>
        <v>6085.442995</v>
      </c>
      <c r="G331" s="11">
        <f t="shared" si="1"/>
        <v>0.441264</v>
      </c>
      <c r="H331" s="11">
        <f t="shared" si="2"/>
        <v>22.34337525</v>
      </c>
      <c r="I331" s="11">
        <f t="shared" si="9"/>
        <v>7.883048798</v>
      </c>
      <c r="J331" s="11">
        <f t="shared" si="10"/>
        <v>1572.19795</v>
      </c>
      <c r="K331" s="11">
        <f t="shared" si="3"/>
        <v>0.0441264</v>
      </c>
      <c r="L331" s="11">
        <f t="shared" si="4"/>
        <v>7.927175198</v>
      </c>
    </row>
    <row r="332">
      <c r="A332" s="8">
        <v>301.38</v>
      </c>
      <c r="B332" s="9">
        <v>33.6893</v>
      </c>
      <c r="C332" s="1">
        <v>0.5</v>
      </c>
      <c r="D332" s="13">
        <f t="shared" si="6"/>
        <v>20959.60674</v>
      </c>
      <c r="E332" s="11">
        <f t="shared" si="7"/>
        <v>21.86239062</v>
      </c>
      <c r="F332" s="11">
        <f t="shared" si="8"/>
        <v>6107.325246</v>
      </c>
      <c r="G332" s="11">
        <f t="shared" si="1"/>
        <v>0.673786</v>
      </c>
      <c r="H332" s="11">
        <f t="shared" si="2"/>
        <v>22.53617662</v>
      </c>
      <c r="I332" s="11">
        <f t="shared" si="9"/>
        <v>7.890457634</v>
      </c>
      <c r="J332" s="11">
        <f t="shared" si="10"/>
        <v>1580.084703</v>
      </c>
      <c r="K332" s="11">
        <f t="shared" si="3"/>
        <v>0.0673786</v>
      </c>
      <c r="L332" s="11">
        <f t="shared" si="4"/>
        <v>7.957836234</v>
      </c>
    </row>
    <row r="333">
      <c r="A333" s="8">
        <v>302.38</v>
      </c>
      <c r="B333" s="9">
        <v>48.4671</v>
      </c>
      <c r="C333" s="1">
        <v>0.5</v>
      </c>
      <c r="D333" s="13">
        <f t="shared" si="6"/>
        <v>21000.68494</v>
      </c>
      <c r="E333" s="11">
        <f t="shared" si="7"/>
        <v>21.85579067</v>
      </c>
      <c r="F333" s="11">
        <f t="shared" si="8"/>
        <v>6129.184337</v>
      </c>
      <c r="G333" s="11">
        <f t="shared" si="1"/>
        <v>0.969342</v>
      </c>
      <c r="H333" s="11">
        <f t="shared" si="2"/>
        <v>22.82513267</v>
      </c>
      <c r="I333" s="11">
        <f t="shared" si="9"/>
        <v>7.903361865</v>
      </c>
      <c r="J333" s="11">
        <f t="shared" si="10"/>
        <v>1587.981613</v>
      </c>
      <c r="K333" s="11">
        <f t="shared" si="3"/>
        <v>0.0969342</v>
      </c>
      <c r="L333" s="11">
        <f t="shared" si="4"/>
        <v>8.000296065</v>
      </c>
    </row>
    <row r="334">
      <c r="A334" s="8">
        <v>303.38</v>
      </c>
      <c r="B334" s="9">
        <v>36.8696</v>
      </c>
      <c r="C334" s="1">
        <v>0.5</v>
      </c>
      <c r="D334" s="13">
        <f t="shared" si="6"/>
        <v>21043.35329</v>
      </c>
      <c r="E334" s="11">
        <f t="shared" si="7"/>
        <v>21.85318909</v>
      </c>
      <c r="F334" s="11">
        <f t="shared" si="8"/>
        <v>6151.038827</v>
      </c>
      <c r="G334" s="11">
        <f t="shared" si="1"/>
        <v>0.737392</v>
      </c>
      <c r="H334" s="11">
        <f t="shared" si="2"/>
        <v>22.59058109</v>
      </c>
      <c r="I334" s="11">
        <f t="shared" si="9"/>
        <v>7.916921602</v>
      </c>
      <c r="J334" s="11">
        <f t="shared" si="10"/>
        <v>1595.891755</v>
      </c>
      <c r="K334" s="11">
        <f t="shared" si="3"/>
        <v>0.0737392</v>
      </c>
      <c r="L334" s="11">
        <f t="shared" si="4"/>
        <v>7.990660802</v>
      </c>
    </row>
    <row r="335">
      <c r="A335" s="8">
        <v>304.38</v>
      </c>
      <c r="B335" s="9">
        <v>15.8124</v>
      </c>
      <c r="C335" s="1">
        <v>0.5</v>
      </c>
      <c r="D335" s="13">
        <f t="shared" si="6"/>
        <v>21069.69429</v>
      </c>
      <c r="E335" s="11">
        <f t="shared" si="7"/>
        <v>21.80988391</v>
      </c>
      <c r="F335" s="11">
        <f t="shared" si="8"/>
        <v>6172.870363</v>
      </c>
      <c r="G335" s="11">
        <f t="shared" si="1"/>
        <v>0.316248</v>
      </c>
      <c r="H335" s="11">
        <f t="shared" si="2"/>
        <v>22.12613191</v>
      </c>
      <c r="I335" s="11">
        <f t="shared" si="9"/>
        <v>7.92367286</v>
      </c>
      <c r="J335" s="11">
        <f t="shared" si="10"/>
        <v>1603.812052</v>
      </c>
      <c r="K335" s="11">
        <f t="shared" si="3"/>
        <v>0.0316248</v>
      </c>
      <c r="L335" s="11">
        <f t="shared" si="4"/>
        <v>7.95529766</v>
      </c>
    </row>
    <row r="336">
      <c r="A336" s="8">
        <v>305.38</v>
      </c>
      <c r="B336" s="9">
        <v>24.6583</v>
      </c>
      <c r="C336" s="1">
        <v>0.5</v>
      </c>
      <c r="D336" s="13">
        <f t="shared" si="6"/>
        <v>21089.92964</v>
      </c>
      <c r="E336" s="11">
        <f t="shared" si="7"/>
        <v>21.75156865</v>
      </c>
      <c r="F336" s="11">
        <f t="shared" si="8"/>
        <v>6194.65109</v>
      </c>
      <c r="G336" s="11">
        <f t="shared" si="1"/>
        <v>0.493166</v>
      </c>
      <c r="H336" s="11">
        <f t="shared" si="2"/>
        <v>22.24473465</v>
      </c>
      <c r="I336" s="11">
        <f t="shared" si="9"/>
        <v>7.927877176</v>
      </c>
      <c r="J336" s="11">
        <f t="shared" si="10"/>
        <v>1611.737827</v>
      </c>
      <c r="K336" s="11">
        <f t="shared" si="3"/>
        <v>0.0493166</v>
      </c>
      <c r="L336" s="11">
        <f t="shared" si="4"/>
        <v>7.977193776</v>
      </c>
    </row>
    <row r="337">
      <c r="A337" s="8">
        <v>306.38</v>
      </c>
      <c r="B337" s="9">
        <v>36.3283</v>
      </c>
      <c r="C337" s="1">
        <v>0.5</v>
      </c>
      <c r="D337" s="13">
        <f t="shared" si="6"/>
        <v>21120.42294</v>
      </c>
      <c r="E337" s="11">
        <f t="shared" si="7"/>
        <v>21.71912517</v>
      </c>
      <c r="F337" s="11">
        <f t="shared" si="8"/>
        <v>6216.386437</v>
      </c>
      <c r="G337" s="11">
        <f t="shared" si="1"/>
        <v>0.726566</v>
      </c>
      <c r="H337" s="11">
        <f t="shared" si="2"/>
        <v>22.44569117</v>
      </c>
      <c r="I337" s="11">
        <f t="shared" si="9"/>
        <v>7.936352256</v>
      </c>
      <c r="J337" s="11">
        <f t="shared" si="10"/>
        <v>1619.669942</v>
      </c>
      <c r="K337" s="11">
        <f t="shared" si="3"/>
        <v>0.0726566</v>
      </c>
      <c r="L337" s="11">
        <f t="shared" si="4"/>
        <v>8.009008856</v>
      </c>
    </row>
    <row r="338">
      <c r="A338" s="8">
        <v>307.38</v>
      </c>
      <c r="B338" s="9">
        <v>32.4629</v>
      </c>
      <c r="C338" s="1">
        <v>0.5</v>
      </c>
      <c r="D338" s="13">
        <f t="shared" si="6"/>
        <v>21154.81854</v>
      </c>
      <c r="E338" s="11">
        <f t="shared" si="7"/>
        <v>21.69657492</v>
      </c>
      <c r="F338" s="11">
        <f t="shared" si="8"/>
        <v>6238.094287</v>
      </c>
      <c r="G338" s="11">
        <f t="shared" si="1"/>
        <v>0.649258</v>
      </c>
      <c r="H338" s="11">
        <f t="shared" si="2"/>
        <v>22.34583292</v>
      </c>
      <c r="I338" s="11">
        <f t="shared" si="9"/>
        <v>7.946448343</v>
      </c>
      <c r="J338" s="11">
        <f t="shared" si="10"/>
        <v>1627.611342</v>
      </c>
      <c r="K338" s="11">
        <f t="shared" si="3"/>
        <v>0.0649258</v>
      </c>
      <c r="L338" s="11">
        <f t="shared" si="4"/>
        <v>8.011374143</v>
      </c>
    </row>
    <row r="339">
      <c r="A339" s="8">
        <v>308.38</v>
      </c>
      <c r="B339" s="9">
        <v>39.4225</v>
      </c>
      <c r="C339" s="1">
        <v>0.5</v>
      </c>
      <c r="D339" s="13">
        <f t="shared" si="6"/>
        <v>21190.76124</v>
      </c>
      <c r="E339" s="11">
        <f t="shared" si="7"/>
        <v>21.67799524</v>
      </c>
      <c r="F339" s="11">
        <f t="shared" si="8"/>
        <v>6259.781572</v>
      </c>
      <c r="G339" s="11">
        <f t="shared" si="1"/>
        <v>0.78845</v>
      </c>
      <c r="H339" s="11">
        <f t="shared" si="2"/>
        <v>22.46644524</v>
      </c>
      <c r="I339" s="11">
        <f t="shared" si="9"/>
        <v>7.957183499</v>
      </c>
      <c r="J339" s="11">
        <f t="shared" si="10"/>
        <v>1635.563158</v>
      </c>
      <c r="K339" s="11">
        <f t="shared" si="3"/>
        <v>0.078845</v>
      </c>
      <c r="L339" s="11">
        <f t="shared" si="4"/>
        <v>8.036028499</v>
      </c>
    </row>
    <row r="340">
      <c r="A340" s="8">
        <v>309.38</v>
      </c>
      <c r="B340" s="9">
        <v>35.8519</v>
      </c>
      <c r="C340" s="1">
        <v>0.5</v>
      </c>
      <c r="D340" s="13">
        <f t="shared" si="6"/>
        <v>21228.39844</v>
      </c>
      <c r="E340" s="11">
        <f t="shared" si="7"/>
        <v>21.66373392</v>
      </c>
      <c r="F340" s="11">
        <f t="shared" si="8"/>
        <v>6281.452436</v>
      </c>
      <c r="G340" s="11">
        <f t="shared" si="1"/>
        <v>0.717038</v>
      </c>
      <c r="H340" s="11">
        <f t="shared" si="2"/>
        <v>22.38077192</v>
      </c>
      <c r="I340" s="11">
        <f t="shared" si="9"/>
        <v>7.968618785</v>
      </c>
      <c r="J340" s="11">
        <f t="shared" si="10"/>
        <v>1643.526059</v>
      </c>
      <c r="K340" s="11">
        <f t="shared" si="3"/>
        <v>0.0717038</v>
      </c>
      <c r="L340" s="11">
        <f t="shared" si="4"/>
        <v>8.040322585</v>
      </c>
    </row>
    <row r="341">
      <c r="A341" s="8">
        <v>310.38</v>
      </c>
      <c r="B341" s="9">
        <v>22.0327</v>
      </c>
      <c r="C341" s="1">
        <v>0.5</v>
      </c>
      <c r="D341" s="13">
        <f t="shared" si="6"/>
        <v>21257.34074</v>
      </c>
      <c r="E341" s="11">
        <f t="shared" si="7"/>
        <v>21.62786068</v>
      </c>
      <c r="F341" s="11">
        <f t="shared" si="8"/>
        <v>6303.098234</v>
      </c>
      <c r="G341" s="11">
        <f t="shared" si="1"/>
        <v>0.440654</v>
      </c>
      <c r="H341" s="11">
        <f t="shared" si="2"/>
        <v>22.06851468</v>
      </c>
      <c r="I341" s="11">
        <f t="shared" si="9"/>
        <v>7.976426065</v>
      </c>
      <c r="J341" s="11">
        <f t="shared" si="10"/>
        <v>1651.498581</v>
      </c>
      <c r="K341" s="11">
        <f t="shared" si="3"/>
        <v>0.0440654</v>
      </c>
      <c r="L341" s="11">
        <f t="shared" si="4"/>
        <v>8.020491465</v>
      </c>
    </row>
    <row r="342">
      <c r="A342" s="8">
        <v>311.38</v>
      </c>
      <c r="B342" s="9">
        <v>35.4912</v>
      </c>
      <c r="C342" s="1">
        <v>0.5</v>
      </c>
      <c r="D342" s="13">
        <f t="shared" si="6"/>
        <v>21286.10269</v>
      </c>
      <c r="E342" s="11">
        <f t="shared" si="7"/>
        <v>21.59171662</v>
      </c>
      <c r="F342" s="11">
        <f t="shared" si="8"/>
        <v>6324.708022</v>
      </c>
      <c r="G342" s="11">
        <f t="shared" si="1"/>
        <v>0.709824</v>
      </c>
      <c r="H342" s="11">
        <f t="shared" si="2"/>
        <v>22.30154062</v>
      </c>
      <c r="I342" s="11">
        <f t="shared" si="9"/>
        <v>7.984154056</v>
      </c>
      <c r="J342" s="11">
        <f t="shared" si="10"/>
        <v>1659.478871</v>
      </c>
      <c r="K342" s="11">
        <f t="shared" si="3"/>
        <v>0.0709824</v>
      </c>
      <c r="L342" s="11">
        <f t="shared" si="4"/>
        <v>8.055136456</v>
      </c>
    </row>
    <row r="343">
      <c r="A343" s="8">
        <v>312.38</v>
      </c>
      <c r="B343" s="9">
        <v>47.2505</v>
      </c>
      <c r="C343" s="1">
        <v>0.5</v>
      </c>
      <c r="D343" s="13">
        <f t="shared" si="6"/>
        <v>21327.47354</v>
      </c>
      <c r="E343" s="11">
        <f t="shared" si="7"/>
        <v>21.58719646</v>
      </c>
      <c r="F343" s="11">
        <f t="shared" si="8"/>
        <v>6346.297479</v>
      </c>
      <c r="G343" s="11">
        <f t="shared" si="1"/>
        <v>0.94501</v>
      </c>
      <c r="H343" s="11">
        <f t="shared" si="2"/>
        <v>22.53220646</v>
      </c>
      <c r="I343" s="11">
        <f t="shared" si="9"/>
        <v>7.997130235</v>
      </c>
      <c r="J343" s="11">
        <f t="shared" si="10"/>
        <v>1667.469514</v>
      </c>
      <c r="K343" s="11">
        <f t="shared" si="3"/>
        <v>0.094501</v>
      </c>
      <c r="L343" s="11">
        <f t="shared" si="4"/>
        <v>8.091631235</v>
      </c>
    </row>
    <row r="344">
      <c r="A344" s="8">
        <v>313.38</v>
      </c>
      <c r="B344" s="9">
        <v>32.3377</v>
      </c>
      <c r="C344" s="1">
        <v>0.5</v>
      </c>
      <c r="D344" s="13">
        <f t="shared" si="6"/>
        <v>21367.26764</v>
      </c>
      <c r="E344" s="11">
        <f t="shared" si="7"/>
        <v>21.5787668</v>
      </c>
      <c r="F344" s="11">
        <f t="shared" si="8"/>
        <v>6367.88046</v>
      </c>
      <c r="G344" s="11">
        <f t="shared" si="1"/>
        <v>0.646754</v>
      </c>
      <c r="H344" s="11">
        <f t="shared" si="2"/>
        <v>22.2255208</v>
      </c>
      <c r="I344" s="11">
        <f t="shared" si="9"/>
        <v>8.00944269</v>
      </c>
      <c r="J344" s="11">
        <f t="shared" si="10"/>
        <v>1675.4728</v>
      </c>
      <c r="K344" s="11">
        <f t="shared" si="3"/>
        <v>0.0646754</v>
      </c>
      <c r="L344" s="11">
        <f t="shared" si="4"/>
        <v>8.07411809</v>
      </c>
    </row>
    <row r="345">
      <c r="A345" s="8">
        <v>314.38</v>
      </c>
      <c r="B345" s="9">
        <v>24.7515</v>
      </c>
      <c r="C345" s="1">
        <v>0.5</v>
      </c>
      <c r="D345" s="13">
        <f t="shared" si="6"/>
        <v>21395.81224</v>
      </c>
      <c r="E345" s="11">
        <f t="shared" si="7"/>
        <v>21.54232557</v>
      </c>
      <c r="F345" s="11">
        <f t="shared" si="8"/>
        <v>6389.441007</v>
      </c>
      <c r="G345" s="11">
        <f t="shared" si="1"/>
        <v>0.49503</v>
      </c>
      <c r="H345" s="11">
        <f t="shared" si="2"/>
        <v>22.03735557</v>
      </c>
      <c r="I345" s="11">
        <f t="shared" si="9"/>
        <v>8.017062539</v>
      </c>
      <c r="J345" s="11">
        <f t="shared" si="10"/>
        <v>1683.486053</v>
      </c>
      <c r="K345" s="11">
        <f t="shared" si="3"/>
        <v>0.049503</v>
      </c>
      <c r="L345" s="11">
        <f t="shared" si="4"/>
        <v>8.066565539</v>
      </c>
    </row>
    <row r="346">
      <c r="A346" s="8">
        <v>315.38</v>
      </c>
      <c r="B346" s="9">
        <v>34.3302</v>
      </c>
      <c r="C346" s="1">
        <v>0.5</v>
      </c>
      <c r="D346" s="13">
        <f t="shared" si="6"/>
        <v>21425.35309</v>
      </c>
      <c r="E346" s="11">
        <f t="shared" si="7"/>
        <v>21.5085505</v>
      </c>
      <c r="F346" s="11">
        <f t="shared" si="8"/>
        <v>6410.966445</v>
      </c>
      <c r="G346" s="11">
        <f t="shared" si="1"/>
        <v>0.686604</v>
      </c>
      <c r="H346" s="11">
        <f t="shared" si="2"/>
        <v>22.1951545</v>
      </c>
      <c r="I346" s="11">
        <f t="shared" si="9"/>
        <v>8.025093318</v>
      </c>
      <c r="J346" s="11">
        <f t="shared" si="10"/>
        <v>1691.507131</v>
      </c>
      <c r="K346" s="11">
        <f t="shared" si="3"/>
        <v>0.0686604</v>
      </c>
      <c r="L346" s="11">
        <f t="shared" si="4"/>
        <v>8.093753718</v>
      </c>
    </row>
    <row r="347">
      <c r="A347" s="8">
        <v>316.38</v>
      </c>
      <c r="B347" s="9">
        <v>38.4389</v>
      </c>
      <c r="C347" s="1">
        <v>0.5</v>
      </c>
      <c r="D347" s="13">
        <f t="shared" si="6"/>
        <v>21461.73764</v>
      </c>
      <c r="E347" s="11">
        <f t="shared" si="7"/>
        <v>21.49201048</v>
      </c>
      <c r="F347" s="11">
        <f t="shared" si="8"/>
        <v>6432.466725</v>
      </c>
      <c r="G347" s="11">
        <f t="shared" si="1"/>
        <v>0.768778</v>
      </c>
      <c r="H347" s="11">
        <f t="shared" si="2"/>
        <v>22.26078848</v>
      </c>
      <c r="I347" s="11">
        <f t="shared" si="9"/>
        <v>8.035970597</v>
      </c>
      <c r="J347" s="11">
        <f t="shared" si="10"/>
        <v>1699.537662</v>
      </c>
      <c r="K347" s="11">
        <f t="shared" si="3"/>
        <v>0.0768778</v>
      </c>
      <c r="L347" s="11">
        <f t="shared" si="4"/>
        <v>8.112848397</v>
      </c>
    </row>
    <row r="348">
      <c r="A348" s="8">
        <v>317.38</v>
      </c>
      <c r="B348" s="9">
        <v>30.4439</v>
      </c>
      <c r="C348" s="1">
        <v>0.5</v>
      </c>
      <c r="D348" s="13">
        <f t="shared" si="6"/>
        <v>21496.17904</v>
      </c>
      <c r="E348" s="11">
        <f t="shared" si="7"/>
        <v>21.47070718</v>
      </c>
      <c r="F348" s="11">
        <f t="shared" si="8"/>
        <v>6453.948084</v>
      </c>
      <c r="G348" s="11">
        <f t="shared" si="1"/>
        <v>0.608878</v>
      </c>
      <c r="H348" s="11">
        <f t="shared" si="2"/>
        <v>22.07958518</v>
      </c>
      <c r="I348" s="11">
        <f t="shared" si="9"/>
        <v>8.046032646</v>
      </c>
      <c r="J348" s="11">
        <f t="shared" si="10"/>
        <v>1707.578664</v>
      </c>
      <c r="K348" s="11">
        <f t="shared" si="3"/>
        <v>0.0608878</v>
      </c>
      <c r="L348" s="11">
        <f t="shared" si="4"/>
        <v>8.106920446</v>
      </c>
    </row>
    <row r="349">
      <c r="A349" s="8">
        <v>318.38</v>
      </c>
      <c r="B349" s="9">
        <v>30.9752</v>
      </c>
      <c r="C349" s="1">
        <v>0.5</v>
      </c>
      <c r="D349" s="13">
        <f t="shared" si="6"/>
        <v>21526.88859</v>
      </c>
      <c r="E349" s="11">
        <f t="shared" si="7"/>
        <v>21.44020378</v>
      </c>
      <c r="F349" s="11">
        <f t="shared" si="8"/>
        <v>6475.403539</v>
      </c>
      <c r="G349" s="11">
        <f t="shared" si="1"/>
        <v>0.619504</v>
      </c>
      <c r="H349" s="11">
        <f t="shared" si="2"/>
        <v>22.05970778</v>
      </c>
      <c r="I349" s="11">
        <f t="shared" si="9"/>
        <v>8.054534807</v>
      </c>
      <c r="J349" s="11">
        <f t="shared" si="10"/>
        <v>1715.628948</v>
      </c>
      <c r="K349" s="11">
        <f t="shared" si="3"/>
        <v>0.0619504</v>
      </c>
      <c r="L349" s="11">
        <f t="shared" si="4"/>
        <v>8.116485207</v>
      </c>
    </row>
    <row r="350">
      <c r="A350" s="8">
        <v>319.38</v>
      </c>
      <c r="B350" s="9">
        <v>40.9748</v>
      </c>
      <c r="C350" s="1">
        <v>0.5</v>
      </c>
      <c r="D350" s="13">
        <f t="shared" si="6"/>
        <v>21562.86359</v>
      </c>
      <c r="E350" s="11">
        <f t="shared" si="7"/>
        <v>21.42298331</v>
      </c>
      <c r="F350" s="11">
        <f t="shared" si="8"/>
        <v>6496.835133</v>
      </c>
      <c r="G350" s="11">
        <f t="shared" si="1"/>
        <v>0.819496</v>
      </c>
      <c r="H350" s="11">
        <f t="shared" si="2"/>
        <v>22.24247931</v>
      </c>
      <c r="I350" s="11">
        <f t="shared" si="9"/>
        <v>8.065225788</v>
      </c>
      <c r="J350" s="11">
        <f t="shared" si="10"/>
        <v>1723.688828</v>
      </c>
      <c r="K350" s="11">
        <f t="shared" si="3"/>
        <v>0.0819496</v>
      </c>
      <c r="L350" s="11">
        <f t="shared" si="4"/>
        <v>8.147175388</v>
      </c>
    </row>
    <row r="351">
      <c r="A351" s="8">
        <v>320.38</v>
      </c>
      <c r="B351" s="9">
        <v>34.147</v>
      </c>
      <c r="C351" s="1">
        <v>0.5</v>
      </c>
      <c r="D351" s="13">
        <f t="shared" si="6"/>
        <v>21600.42449</v>
      </c>
      <c r="E351" s="11">
        <f t="shared" si="7"/>
        <v>21.40980359</v>
      </c>
      <c r="F351" s="11">
        <f t="shared" si="8"/>
        <v>6518.251526</v>
      </c>
      <c r="G351" s="11">
        <f t="shared" si="1"/>
        <v>0.68294</v>
      </c>
      <c r="H351" s="11">
        <f t="shared" si="2"/>
        <v>22.09274359</v>
      </c>
      <c r="I351" s="11">
        <f t="shared" si="9"/>
        <v>8.076571683</v>
      </c>
      <c r="J351" s="11">
        <f t="shared" si="10"/>
        <v>1731.759727</v>
      </c>
      <c r="K351" s="11">
        <f t="shared" si="3"/>
        <v>0.068294</v>
      </c>
      <c r="L351" s="11">
        <f t="shared" si="4"/>
        <v>8.144865683</v>
      </c>
    </row>
    <row r="352">
      <c r="A352" s="8">
        <v>321.38</v>
      </c>
      <c r="B352" s="9">
        <v>30.4801</v>
      </c>
      <c r="C352" s="1">
        <v>0.5</v>
      </c>
      <c r="D352" s="13">
        <f t="shared" si="6"/>
        <v>21632.73804</v>
      </c>
      <c r="E352" s="11">
        <f t="shared" si="7"/>
        <v>21.38360395</v>
      </c>
      <c r="F352" s="11">
        <f t="shared" si="8"/>
        <v>6539.64823</v>
      </c>
      <c r="G352" s="11">
        <f t="shared" si="1"/>
        <v>0.609602</v>
      </c>
      <c r="H352" s="11">
        <f t="shared" si="2"/>
        <v>21.99320595</v>
      </c>
      <c r="I352" s="11">
        <f t="shared" si="9"/>
        <v>8.085725717</v>
      </c>
      <c r="J352" s="11">
        <f t="shared" si="10"/>
        <v>1739.840876</v>
      </c>
      <c r="K352" s="11">
        <f t="shared" si="3"/>
        <v>0.0609602</v>
      </c>
      <c r="L352" s="11">
        <f t="shared" si="4"/>
        <v>8.146685917</v>
      </c>
    </row>
    <row r="353">
      <c r="A353" s="8">
        <v>322.38</v>
      </c>
      <c r="B353" s="9">
        <v>36.7234</v>
      </c>
      <c r="C353" s="1">
        <v>0.5</v>
      </c>
      <c r="D353" s="13">
        <f t="shared" si="6"/>
        <v>21666.33979</v>
      </c>
      <c r="E353" s="11">
        <f t="shared" si="7"/>
        <v>21.36074745</v>
      </c>
      <c r="F353" s="11">
        <f t="shared" si="8"/>
        <v>6561.020406</v>
      </c>
      <c r="G353" s="11">
        <f t="shared" si="1"/>
        <v>0.734468</v>
      </c>
      <c r="H353" s="11">
        <f t="shared" si="2"/>
        <v>22.09521545</v>
      </c>
      <c r="I353" s="11">
        <f t="shared" si="9"/>
        <v>8.095411476</v>
      </c>
      <c r="J353" s="11">
        <f t="shared" si="10"/>
        <v>1747.931444</v>
      </c>
      <c r="K353" s="11">
        <f t="shared" si="3"/>
        <v>0.0734468</v>
      </c>
      <c r="L353" s="11">
        <f t="shared" si="4"/>
        <v>8.168858276</v>
      </c>
    </row>
    <row r="354">
      <c r="A354" s="8">
        <v>323.38</v>
      </c>
      <c r="B354" s="9">
        <v>23.1234</v>
      </c>
      <c r="C354" s="1">
        <v>0.5</v>
      </c>
      <c r="D354" s="13">
        <f t="shared" si="6"/>
        <v>21696.26319</v>
      </c>
      <c r="E354" s="11">
        <f t="shared" si="7"/>
        <v>21.328832</v>
      </c>
      <c r="F354" s="11">
        <f t="shared" si="8"/>
        <v>6582.365196</v>
      </c>
      <c r="G354" s="11">
        <f t="shared" si="1"/>
        <v>0.462468</v>
      </c>
      <c r="H354" s="11">
        <f t="shared" si="2"/>
        <v>21.7913</v>
      </c>
      <c r="I354" s="11">
        <f t="shared" si="9"/>
        <v>8.103559833</v>
      </c>
      <c r="J354" s="11">
        <f t="shared" si="10"/>
        <v>1756.03093</v>
      </c>
      <c r="K354" s="11">
        <f t="shared" si="3"/>
        <v>0.0462468</v>
      </c>
      <c r="L354" s="11">
        <f t="shared" si="4"/>
        <v>8.149806633</v>
      </c>
    </row>
    <row r="355">
      <c r="A355" s="8">
        <v>324.38</v>
      </c>
      <c r="B355" s="9">
        <v>18.4801</v>
      </c>
      <c r="C355" s="1">
        <v>0.5</v>
      </c>
      <c r="D355" s="13">
        <f t="shared" si="6"/>
        <v>21717.06494</v>
      </c>
      <c r="E355" s="11">
        <f t="shared" si="7"/>
        <v>21.27432847</v>
      </c>
      <c r="F355" s="11">
        <f t="shared" si="8"/>
        <v>6603.666776</v>
      </c>
      <c r="G355" s="11">
        <f t="shared" si="1"/>
        <v>0.369602</v>
      </c>
      <c r="H355" s="11">
        <f t="shared" si="2"/>
        <v>21.64393047</v>
      </c>
      <c r="I355" s="11">
        <f t="shared" si="9"/>
        <v>8.107904172</v>
      </c>
      <c r="J355" s="11">
        <f t="shared" si="10"/>
        <v>1764.136662</v>
      </c>
      <c r="K355" s="11">
        <f t="shared" si="3"/>
        <v>0.0369602</v>
      </c>
      <c r="L355" s="11">
        <f t="shared" si="4"/>
        <v>8.144864372</v>
      </c>
    </row>
    <row r="356">
      <c r="A356" s="8">
        <v>325.38</v>
      </c>
      <c r="B356" s="9">
        <v>33.2387</v>
      </c>
      <c r="C356" s="1">
        <v>0.5</v>
      </c>
      <c r="D356" s="13">
        <f t="shared" si="6"/>
        <v>21742.92434</v>
      </c>
      <c r="E356" s="11">
        <f t="shared" si="7"/>
        <v>21.23270938</v>
      </c>
      <c r="F356" s="11">
        <f t="shared" si="8"/>
        <v>6624.920295</v>
      </c>
      <c r="G356" s="11">
        <f t="shared" si="1"/>
        <v>0.664774</v>
      </c>
      <c r="H356" s="11">
        <f t="shared" si="2"/>
        <v>21.89748338</v>
      </c>
      <c r="I356" s="11">
        <f t="shared" si="9"/>
        <v>8.114352987</v>
      </c>
      <c r="J356" s="11">
        <f t="shared" si="10"/>
        <v>1772.24779</v>
      </c>
      <c r="K356" s="11">
        <f t="shared" si="3"/>
        <v>0.0664774</v>
      </c>
      <c r="L356" s="11">
        <f t="shared" si="4"/>
        <v>8.180830387</v>
      </c>
    </row>
    <row r="357">
      <c r="A357" s="8">
        <v>326.38</v>
      </c>
      <c r="B357" s="9">
        <v>36.541</v>
      </c>
      <c r="C357" s="1">
        <v>0.5</v>
      </c>
      <c r="D357" s="13">
        <f t="shared" si="6"/>
        <v>21777.81419</v>
      </c>
      <c r="E357" s="11">
        <f t="shared" si="7"/>
        <v>21.21381768</v>
      </c>
      <c r="F357" s="11">
        <f t="shared" si="8"/>
        <v>6646.143558</v>
      </c>
      <c r="G357" s="11">
        <f t="shared" si="1"/>
        <v>0.73082</v>
      </c>
      <c r="H357" s="11">
        <f t="shared" si="2"/>
        <v>21.94463768</v>
      </c>
      <c r="I357" s="11">
        <f t="shared" si="9"/>
        <v>8.124560048</v>
      </c>
      <c r="J357" s="11">
        <f t="shared" si="10"/>
        <v>1780.367247</v>
      </c>
      <c r="K357" s="11">
        <f t="shared" si="3"/>
        <v>0.073082</v>
      </c>
      <c r="L357" s="11">
        <f t="shared" si="4"/>
        <v>8.197642048</v>
      </c>
    </row>
    <row r="358">
      <c r="A358" s="8">
        <v>327.38</v>
      </c>
      <c r="B358" s="9">
        <v>36.8768</v>
      </c>
      <c r="C358" s="1">
        <v>0.5</v>
      </c>
      <c r="D358" s="13">
        <f t="shared" si="6"/>
        <v>21814.52309</v>
      </c>
      <c r="E358" s="11">
        <f t="shared" si="7"/>
        <v>21.1995565</v>
      </c>
      <c r="F358" s="11">
        <f t="shared" si="8"/>
        <v>6667.350245</v>
      </c>
      <c r="G358" s="11">
        <f t="shared" si="1"/>
        <v>0.737536</v>
      </c>
      <c r="H358" s="11">
        <f t="shared" si="2"/>
        <v>21.9370925</v>
      </c>
      <c r="I358" s="11">
        <f t="shared" si="9"/>
        <v>8.135519402</v>
      </c>
      <c r="J358" s="11">
        <f t="shared" si="10"/>
        <v>1788.497287</v>
      </c>
      <c r="K358" s="11">
        <f t="shared" si="3"/>
        <v>0.0737536</v>
      </c>
      <c r="L358" s="11">
        <f t="shared" si="4"/>
        <v>8.209273002</v>
      </c>
    </row>
    <row r="359">
      <c r="A359" s="8">
        <v>328.38</v>
      </c>
      <c r="B359" s="9">
        <v>36.0743</v>
      </c>
      <c r="C359" s="1">
        <v>0.5</v>
      </c>
      <c r="D359" s="13">
        <f t="shared" si="6"/>
        <v>21850.99864</v>
      </c>
      <c r="E359" s="11">
        <f t="shared" si="7"/>
        <v>21.18478452</v>
      </c>
      <c r="F359" s="11">
        <f t="shared" si="8"/>
        <v>6688.542416</v>
      </c>
      <c r="G359" s="11">
        <f t="shared" si="1"/>
        <v>0.721486</v>
      </c>
      <c r="H359" s="11">
        <f t="shared" si="2"/>
        <v>21.90627052</v>
      </c>
      <c r="I359" s="11">
        <f t="shared" si="9"/>
        <v>8.146375709</v>
      </c>
      <c r="J359" s="11">
        <f t="shared" si="10"/>
        <v>1796.638234</v>
      </c>
      <c r="K359" s="11">
        <f t="shared" si="3"/>
        <v>0.0721486</v>
      </c>
      <c r="L359" s="11">
        <f t="shared" si="4"/>
        <v>8.218524309</v>
      </c>
    </row>
    <row r="360">
      <c r="A360" s="8">
        <v>329.38</v>
      </c>
      <c r="B360" s="9">
        <v>27.2391</v>
      </c>
      <c r="C360" s="1">
        <v>0.5</v>
      </c>
      <c r="D360" s="13">
        <f t="shared" si="6"/>
        <v>21882.65534</v>
      </c>
      <c r="E360" s="11">
        <f t="shared" si="7"/>
        <v>21.15806914</v>
      </c>
      <c r="F360" s="11">
        <f t="shared" si="8"/>
        <v>6709.713843</v>
      </c>
      <c r="G360" s="11">
        <f t="shared" si="1"/>
        <v>0.544782</v>
      </c>
      <c r="H360" s="11">
        <f t="shared" si="2"/>
        <v>21.70285114</v>
      </c>
      <c r="I360" s="11">
        <f t="shared" si="9"/>
        <v>8.155218908</v>
      </c>
      <c r="J360" s="11">
        <f t="shared" si="10"/>
        <v>1804.789032</v>
      </c>
      <c r="K360" s="11">
        <f t="shared" si="3"/>
        <v>0.0544782</v>
      </c>
      <c r="L360" s="11">
        <f t="shared" si="4"/>
        <v>8.209697108</v>
      </c>
    </row>
    <row r="361">
      <c r="A361" s="8">
        <v>330.38</v>
      </c>
      <c r="B361" s="9">
        <v>30.5218</v>
      </c>
      <c r="C361" s="1">
        <v>0.5</v>
      </c>
      <c r="D361" s="13">
        <f t="shared" si="6"/>
        <v>21911.53579</v>
      </c>
      <c r="E361" s="11">
        <f t="shared" si="7"/>
        <v>21.12456368</v>
      </c>
      <c r="F361" s="11">
        <f t="shared" si="8"/>
        <v>6730.855159</v>
      </c>
      <c r="G361" s="11">
        <f t="shared" si="1"/>
        <v>0.610436</v>
      </c>
      <c r="H361" s="11">
        <f t="shared" si="2"/>
        <v>21.73499968</v>
      </c>
      <c r="I361" s="11">
        <f t="shared" si="9"/>
        <v>8.162900931</v>
      </c>
      <c r="J361" s="11">
        <f t="shared" si="10"/>
        <v>1812.948091</v>
      </c>
      <c r="K361" s="11">
        <f t="shared" si="3"/>
        <v>0.0610436</v>
      </c>
      <c r="L361" s="11">
        <f t="shared" si="4"/>
        <v>8.223944531</v>
      </c>
    </row>
    <row r="362">
      <c r="A362" s="8">
        <v>331.38</v>
      </c>
      <c r="B362" s="9">
        <v>43.3502</v>
      </c>
      <c r="C362" s="1">
        <v>0.5</v>
      </c>
      <c r="D362" s="13">
        <f t="shared" si="6"/>
        <v>21948.47179</v>
      </c>
      <c r="E362" s="11">
        <f t="shared" si="7"/>
        <v>21.11131399</v>
      </c>
      <c r="F362" s="11">
        <f t="shared" si="8"/>
        <v>6751.973098</v>
      </c>
      <c r="G362" s="11">
        <f t="shared" si="1"/>
        <v>0.867004</v>
      </c>
      <c r="H362" s="11">
        <f t="shared" si="2"/>
        <v>21.97831799</v>
      </c>
      <c r="I362" s="11">
        <f t="shared" si="9"/>
        <v>8.173934441</v>
      </c>
      <c r="J362" s="11">
        <f t="shared" si="10"/>
        <v>1821.116509</v>
      </c>
      <c r="K362" s="11">
        <f t="shared" si="3"/>
        <v>0.0867004</v>
      </c>
      <c r="L362" s="11">
        <f t="shared" si="4"/>
        <v>8.260634841</v>
      </c>
    </row>
    <row r="363">
      <c r="A363" s="8">
        <v>332.38</v>
      </c>
      <c r="B363" s="9">
        <v>38.1609</v>
      </c>
      <c r="C363" s="1">
        <v>0.5</v>
      </c>
      <c r="D363" s="13">
        <f t="shared" si="6"/>
        <v>21989.22734</v>
      </c>
      <c r="E363" s="11">
        <f t="shared" si="7"/>
        <v>21.10765544</v>
      </c>
      <c r="F363" s="11">
        <f t="shared" si="8"/>
        <v>6773.082583</v>
      </c>
      <c r="G363" s="11">
        <f t="shared" si="1"/>
        <v>0.763218</v>
      </c>
      <c r="H363" s="11">
        <f t="shared" si="2"/>
        <v>21.87087344</v>
      </c>
      <c r="I363" s="11">
        <f t="shared" si="9"/>
        <v>8.186553124</v>
      </c>
      <c r="J363" s="11">
        <f t="shared" si="10"/>
        <v>1829.296753</v>
      </c>
      <c r="K363" s="11">
        <f t="shared" si="3"/>
        <v>0.0763218</v>
      </c>
      <c r="L363" s="11">
        <f t="shared" si="4"/>
        <v>8.262874924</v>
      </c>
    </row>
    <row r="364">
      <c r="A364" s="8">
        <v>333.38</v>
      </c>
      <c r="B364" s="9">
        <v>20.5106</v>
      </c>
      <c r="C364" s="1">
        <v>0.5</v>
      </c>
      <c r="D364" s="13">
        <f t="shared" si="6"/>
        <v>22018.56309</v>
      </c>
      <c r="E364" s="11">
        <f t="shared" si="7"/>
        <v>21.07553683</v>
      </c>
      <c r="F364" s="11">
        <f t="shared" si="8"/>
        <v>6794.174179</v>
      </c>
      <c r="G364" s="11">
        <f t="shared" si="1"/>
        <v>0.410212</v>
      </c>
      <c r="H364" s="11">
        <f t="shared" si="2"/>
        <v>21.48574883</v>
      </c>
      <c r="I364" s="11">
        <f t="shared" si="9"/>
        <v>8.194408097</v>
      </c>
      <c r="J364" s="11">
        <f t="shared" si="10"/>
        <v>1837.487234</v>
      </c>
      <c r="K364" s="11">
        <f t="shared" si="3"/>
        <v>0.0410212</v>
      </c>
      <c r="L364" s="11">
        <f t="shared" si="4"/>
        <v>8.235429297</v>
      </c>
    </row>
    <row r="365">
      <c r="A365" s="8">
        <v>334.38</v>
      </c>
      <c r="B365" s="9">
        <v>19.9224</v>
      </c>
      <c r="C365" s="1">
        <v>0.5</v>
      </c>
      <c r="D365" s="13">
        <f t="shared" si="6"/>
        <v>22038.77959</v>
      </c>
      <c r="E365" s="11">
        <f t="shared" si="7"/>
        <v>21.02083715</v>
      </c>
      <c r="F365" s="11">
        <f t="shared" si="8"/>
        <v>6815.222366</v>
      </c>
      <c r="G365" s="11">
        <f t="shared" si="1"/>
        <v>0.398448</v>
      </c>
      <c r="H365" s="11">
        <f t="shared" si="2"/>
        <v>21.41928515</v>
      </c>
      <c r="I365" s="11">
        <f t="shared" si="9"/>
        <v>8.198460207</v>
      </c>
      <c r="J365" s="11">
        <f t="shared" si="10"/>
        <v>1845.683668</v>
      </c>
      <c r="K365" s="11">
        <f t="shared" si="3"/>
        <v>0.0398448</v>
      </c>
      <c r="L365" s="11">
        <f t="shared" si="4"/>
        <v>8.238305007</v>
      </c>
    </row>
    <row r="366">
      <c r="A366" s="8">
        <v>335.38</v>
      </c>
      <c r="B366" s="9">
        <v>30.84</v>
      </c>
      <c r="C366" s="1">
        <v>0.5</v>
      </c>
      <c r="D366" s="13">
        <f t="shared" si="6"/>
        <v>22064.16079</v>
      </c>
      <c r="E366" s="11">
        <f t="shared" si="7"/>
        <v>20.97928983</v>
      </c>
      <c r="F366" s="11">
        <f t="shared" si="8"/>
        <v>6836.222429</v>
      </c>
      <c r="G366" s="11">
        <f t="shared" si="1"/>
        <v>0.6168</v>
      </c>
      <c r="H366" s="11">
        <f t="shared" si="2"/>
        <v>21.59608983</v>
      </c>
      <c r="I366" s="11">
        <f t="shared" si="9"/>
        <v>8.204661541</v>
      </c>
      <c r="J366" s="11">
        <f t="shared" si="10"/>
        <v>1853.885229</v>
      </c>
      <c r="K366" s="11">
        <f t="shared" si="3"/>
        <v>0.06168</v>
      </c>
      <c r="L366" s="11">
        <f t="shared" si="4"/>
        <v>8.266341541</v>
      </c>
    </row>
    <row r="367">
      <c r="A367" s="8">
        <v>336.38</v>
      </c>
      <c r="B367" s="9">
        <v>24.2489</v>
      </c>
      <c r="C367" s="1">
        <v>0.5</v>
      </c>
      <c r="D367" s="13">
        <f t="shared" si="6"/>
        <v>22091.70524</v>
      </c>
      <c r="E367" s="11">
        <f t="shared" si="7"/>
        <v>20.94334437</v>
      </c>
      <c r="F367" s="11">
        <f t="shared" si="8"/>
        <v>6857.183746</v>
      </c>
      <c r="G367" s="11">
        <f t="shared" si="1"/>
        <v>0.484978</v>
      </c>
      <c r="H367" s="11">
        <f t="shared" si="2"/>
        <v>21.42832237</v>
      </c>
      <c r="I367" s="11">
        <f t="shared" si="9"/>
        <v>8.211760682</v>
      </c>
      <c r="J367" s="11">
        <f t="shared" si="10"/>
        <v>1862.09344</v>
      </c>
      <c r="K367" s="11">
        <f t="shared" si="3"/>
        <v>0.0484978</v>
      </c>
      <c r="L367" s="11">
        <f t="shared" si="4"/>
        <v>8.260258482</v>
      </c>
    </row>
    <row r="368">
      <c r="A368" s="8">
        <v>337.38</v>
      </c>
      <c r="B368" s="9">
        <v>18.686</v>
      </c>
      <c r="C368" s="1">
        <v>0.5</v>
      </c>
      <c r="D368" s="13">
        <f t="shared" si="6"/>
        <v>22113.17269</v>
      </c>
      <c r="E368" s="11">
        <f t="shared" si="7"/>
        <v>20.89242357</v>
      </c>
      <c r="F368" s="11">
        <f t="shared" si="8"/>
        <v>6878.10163</v>
      </c>
      <c r="G368" s="11">
        <f t="shared" si="1"/>
        <v>0.37372</v>
      </c>
      <c r="H368" s="11">
        <f t="shared" si="2"/>
        <v>21.26614357</v>
      </c>
      <c r="I368" s="11">
        <f t="shared" si="9"/>
        <v>8.21632463</v>
      </c>
      <c r="J368" s="11">
        <f t="shared" si="10"/>
        <v>1870.307482</v>
      </c>
      <c r="K368" s="11">
        <f t="shared" si="3"/>
        <v>0.037372</v>
      </c>
      <c r="L368" s="11">
        <f t="shared" si="4"/>
        <v>8.25369663</v>
      </c>
    </row>
    <row r="369">
      <c r="A369" s="8">
        <v>338.38</v>
      </c>
      <c r="B369" s="9">
        <v>39.5515</v>
      </c>
      <c r="C369" s="1">
        <v>0.5</v>
      </c>
      <c r="D369" s="13">
        <f t="shared" si="6"/>
        <v>22142.29144</v>
      </c>
      <c r="E369" s="11">
        <f t="shared" si="7"/>
        <v>20.8608373</v>
      </c>
      <c r="F369" s="11">
        <f t="shared" si="8"/>
        <v>6898.978261</v>
      </c>
      <c r="G369" s="11">
        <f t="shared" si="1"/>
        <v>0.79103</v>
      </c>
      <c r="H369" s="11">
        <f t="shared" si="2"/>
        <v>21.6518673</v>
      </c>
      <c r="I369" s="11">
        <f t="shared" si="9"/>
        <v>8.224073337</v>
      </c>
      <c r="J369" s="11">
        <f t="shared" si="10"/>
        <v>1878.527681</v>
      </c>
      <c r="K369" s="11">
        <f t="shared" si="3"/>
        <v>0.079103</v>
      </c>
      <c r="L369" s="11">
        <f t="shared" si="4"/>
        <v>8.303176337</v>
      </c>
    </row>
    <row r="370">
      <c r="A370" s="8">
        <v>339.38</v>
      </c>
      <c r="B370" s="9">
        <v>55.8771</v>
      </c>
      <c r="C370" s="1">
        <v>0.5</v>
      </c>
      <c r="D370" s="13">
        <f t="shared" si="6"/>
        <v>22190.00574</v>
      </c>
      <c r="E370" s="11">
        <f t="shared" si="7"/>
        <v>20.8757815</v>
      </c>
      <c r="F370" s="11">
        <f t="shared" si="8"/>
        <v>6919.84657</v>
      </c>
      <c r="G370" s="11">
        <f t="shared" si="1"/>
        <v>1.117542</v>
      </c>
      <c r="H370" s="11">
        <f t="shared" si="2"/>
        <v>21.9933235</v>
      </c>
      <c r="I370" s="11">
        <f t="shared" si="9"/>
        <v>8.239563992</v>
      </c>
      <c r="J370" s="11">
        <f t="shared" si="10"/>
        <v>1886.7595</v>
      </c>
      <c r="K370" s="11">
        <f t="shared" si="3"/>
        <v>0.1117542</v>
      </c>
      <c r="L370" s="11">
        <f t="shared" si="4"/>
        <v>8.351318192</v>
      </c>
    </row>
    <row r="371">
      <c r="A371" s="8">
        <v>340.38</v>
      </c>
      <c r="B371" s="9">
        <v>47.6215</v>
      </c>
      <c r="C371" s="1">
        <v>0.5</v>
      </c>
      <c r="D371" s="13">
        <f t="shared" si="6"/>
        <v>22241.75504</v>
      </c>
      <c r="E371" s="11">
        <f t="shared" si="7"/>
        <v>20.90071351</v>
      </c>
      <c r="F371" s="11">
        <f t="shared" si="8"/>
        <v>6940.734818</v>
      </c>
      <c r="G371" s="11">
        <f t="shared" si="1"/>
        <v>0.95243</v>
      </c>
      <c r="H371" s="11">
        <f t="shared" si="2"/>
        <v>21.85314351</v>
      </c>
      <c r="I371" s="11">
        <f t="shared" si="9"/>
        <v>8.256727189</v>
      </c>
      <c r="J371" s="11">
        <f t="shared" si="10"/>
        <v>1895.007646</v>
      </c>
      <c r="K371" s="11">
        <f t="shared" si="3"/>
        <v>0.095243</v>
      </c>
      <c r="L371" s="11">
        <f t="shared" si="4"/>
        <v>8.351970189</v>
      </c>
    </row>
    <row r="372">
      <c r="A372" s="8">
        <v>341.38</v>
      </c>
      <c r="B372" s="9">
        <v>27.3229</v>
      </c>
      <c r="C372" s="1">
        <v>0.5</v>
      </c>
      <c r="D372" s="13">
        <f t="shared" si="6"/>
        <v>22279.22724</v>
      </c>
      <c r="E372" s="11">
        <f t="shared" si="7"/>
        <v>20.88991744</v>
      </c>
      <c r="F372" s="11">
        <f t="shared" si="8"/>
        <v>6961.630133</v>
      </c>
      <c r="G372" s="11">
        <f t="shared" si="1"/>
        <v>0.546458</v>
      </c>
      <c r="H372" s="11">
        <f t="shared" si="2"/>
        <v>21.43637544</v>
      </c>
      <c r="I372" s="11">
        <f t="shared" si="9"/>
        <v>8.26793403</v>
      </c>
      <c r="J372" s="11">
        <f t="shared" si="10"/>
        <v>1903.269976</v>
      </c>
      <c r="K372" s="11">
        <f t="shared" si="3"/>
        <v>0.0546458</v>
      </c>
      <c r="L372" s="11">
        <f t="shared" si="4"/>
        <v>8.32257983</v>
      </c>
    </row>
    <row r="373">
      <c r="A373" s="8">
        <v>342.38</v>
      </c>
      <c r="B373" s="9">
        <v>13.89</v>
      </c>
      <c r="C373" s="1">
        <v>0.5</v>
      </c>
      <c r="D373" s="13">
        <f t="shared" si="6"/>
        <v>22299.83369</v>
      </c>
      <c r="E373" s="11">
        <f t="shared" si="7"/>
        <v>20.83711598</v>
      </c>
      <c r="F373" s="11">
        <f t="shared" si="8"/>
        <v>6982.49365</v>
      </c>
      <c r="G373" s="11">
        <f t="shared" si="1"/>
        <v>0.2778</v>
      </c>
      <c r="H373" s="11">
        <f t="shared" si="2"/>
        <v>21.11491598</v>
      </c>
      <c r="I373" s="11">
        <f t="shared" si="9"/>
        <v>8.272109372</v>
      </c>
      <c r="J373" s="11">
        <f t="shared" si="10"/>
        <v>1911.539998</v>
      </c>
      <c r="K373" s="11">
        <f t="shared" si="3"/>
        <v>0.02778</v>
      </c>
      <c r="L373" s="11">
        <f t="shared" si="4"/>
        <v>8.299889372</v>
      </c>
    </row>
    <row r="374">
      <c r="A374" s="8">
        <v>343.38</v>
      </c>
      <c r="B374" s="9">
        <v>25.778</v>
      </c>
      <c r="C374" s="1">
        <v>0.5</v>
      </c>
      <c r="D374" s="13">
        <f t="shared" si="6"/>
        <v>22319.66769</v>
      </c>
      <c r="E374" s="11">
        <f t="shared" si="7"/>
        <v>20.78265156</v>
      </c>
      <c r="F374" s="11">
        <f t="shared" si="8"/>
        <v>7003.303534</v>
      </c>
      <c r="G374" s="11">
        <f t="shared" si="1"/>
        <v>0.51556</v>
      </c>
      <c r="H374" s="11">
        <f t="shared" si="2"/>
        <v>21.29821156</v>
      </c>
      <c r="I374" s="11">
        <f t="shared" si="9"/>
        <v>8.27596072</v>
      </c>
      <c r="J374" s="11">
        <f t="shared" si="10"/>
        <v>1919.814033</v>
      </c>
      <c r="K374" s="11">
        <f t="shared" si="3"/>
        <v>0.051556</v>
      </c>
      <c r="L374" s="11">
        <f t="shared" si="4"/>
        <v>8.32751672</v>
      </c>
    </row>
    <row r="375">
      <c r="A375" s="8">
        <v>344.38</v>
      </c>
      <c r="B375" s="9">
        <v>43.5473</v>
      </c>
      <c r="C375" s="1">
        <v>0.5</v>
      </c>
      <c r="D375" s="13">
        <f t="shared" si="6"/>
        <v>22354.33034</v>
      </c>
      <c r="E375" s="11">
        <f t="shared" si="7"/>
        <v>20.76543796</v>
      </c>
      <c r="F375" s="11">
        <f t="shared" si="8"/>
        <v>7024.077578</v>
      </c>
      <c r="G375" s="11">
        <f t="shared" si="1"/>
        <v>0.870946</v>
      </c>
      <c r="H375" s="11">
        <f t="shared" si="2"/>
        <v>21.63638396</v>
      </c>
      <c r="I375" s="11">
        <f t="shared" si="9"/>
        <v>8.285986972</v>
      </c>
      <c r="J375" s="11">
        <f t="shared" si="10"/>
        <v>1928.095007</v>
      </c>
      <c r="K375" s="11">
        <f t="shared" si="3"/>
        <v>0.0870946</v>
      </c>
      <c r="L375" s="11">
        <f t="shared" si="4"/>
        <v>8.373081572</v>
      </c>
    </row>
    <row r="376">
      <c r="A376" s="8">
        <v>345.38</v>
      </c>
      <c r="B376" s="9">
        <v>36.3387</v>
      </c>
      <c r="C376" s="1">
        <v>0.5</v>
      </c>
      <c r="D376" s="13">
        <f t="shared" si="6"/>
        <v>22394.27334</v>
      </c>
      <c r="E376" s="11">
        <f t="shared" si="7"/>
        <v>20.76147817</v>
      </c>
      <c r="F376" s="11">
        <f t="shared" si="8"/>
        <v>7044.841036</v>
      </c>
      <c r="G376" s="11">
        <f t="shared" si="1"/>
        <v>0.726774</v>
      </c>
      <c r="H376" s="11">
        <f t="shared" si="2"/>
        <v>21.48825217</v>
      </c>
      <c r="I376" s="11">
        <f t="shared" si="9"/>
        <v>8.298207436</v>
      </c>
      <c r="J376" s="11">
        <f t="shared" si="10"/>
        <v>1936.387104</v>
      </c>
      <c r="K376" s="11">
        <f t="shared" si="3"/>
        <v>0.0726774</v>
      </c>
      <c r="L376" s="11">
        <f t="shared" si="4"/>
        <v>8.370884836</v>
      </c>
    </row>
    <row r="377">
      <c r="A377" s="8">
        <v>346.38</v>
      </c>
      <c r="B377" s="9">
        <v>15.8534</v>
      </c>
      <c r="C377" s="1">
        <v>0.5</v>
      </c>
      <c r="D377" s="13">
        <f t="shared" si="6"/>
        <v>22420.36939</v>
      </c>
      <c r="E377" s="11">
        <f t="shared" si="7"/>
        <v>20.72300708</v>
      </c>
      <c r="F377" s="11">
        <f t="shared" si="8"/>
        <v>7065.583279</v>
      </c>
      <c r="G377" s="11">
        <f t="shared" si="1"/>
        <v>0.317068</v>
      </c>
      <c r="H377" s="11">
        <f t="shared" si="2"/>
        <v>21.04007508</v>
      </c>
      <c r="I377" s="11">
        <f t="shared" si="9"/>
        <v>8.304653361</v>
      </c>
      <c r="J377" s="11">
        <f t="shared" si="10"/>
        <v>1944.688534</v>
      </c>
      <c r="K377" s="11">
        <f t="shared" si="3"/>
        <v>0.0317068</v>
      </c>
      <c r="L377" s="11">
        <f t="shared" si="4"/>
        <v>8.336360161</v>
      </c>
    </row>
    <row r="378">
      <c r="A378" s="8">
        <v>347.38</v>
      </c>
      <c r="B378" s="9">
        <v>20.5044</v>
      </c>
      <c r="C378" s="1">
        <v>0.5</v>
      </c>
      <c r="D378" s="13">
        <f t="shared" si="6"/>
        <v>22438.54829</v>
      </c>
      <c r="E378" s="11">
        <f t="shared" si="7"/>
        <v>20.66498435</v>
      </c>
      <c r="F378" s="11">
        <f t="shared" si="8"/>
        <v>7086.277275</v>
      </c>
      <c r="G378" s="11">
        <f t="shared" si="1"/>
        <v>0.410088</v>
      </c>
      <c r="H378" s="11">
        <f t="shared" si="2"/>
        <v>21.07507235</v>
      </c>
      <c r="I378" s="11">
        <f t="shared" si="9"/>
        <v>8.307797916</v>
      </c>
      <c r="J378" s="11">
        <f t="shared" si="10"/>
        <v>1952.99476</v>
      </c>
      <c r="K378" s="11">
        <f t="shared" si="3"/>
        <v>0.0410088</v>
      </c>
      <c r="L378" s="11">
        <f t="shared" si="4"/>
        <v>8.348806716</v>
      </c>
    </row>
    <row r="379">
      <c r="A379" s="8">
        <v>348.38</v>
      </c>
      <c r="B379" s="9">
        <v>53.4267</v>
      </c>
      <c r="C379" s="1">
        <v>0.5</v>
      </c>
      <c r="D379" s="13">
        <f t="shared" si="6"/>
        <v>22475.51384</v>
      </c>
      <c r="E379" s="11">
        <f t="shared" si="7"/>
        <v>20.65410052</v>
      </c>
      <c r="F379" s="11">
        <f t="shared" si="8"/>
        <v>7106.936817</v>
      </c>
      <c r="G379" s="11">
        <f t="shared" si="1"/>
        <v>1.068534</v>
      </c>
      <c r="H379" s="11">
        <f t="shared" si="2"/>
        <v>21.72263452</v>
      </c>
      <c r="I379" s="11">
        <f t="shared" si="9"/>
        <v>8.318766478</v>
      </c>
      <c r="J379" s="11">
        <f t="shared" si="10"/>
        <v>1961.308042</v>
      </c>
      <c r="K379" s="11">
        <f t="shared" si="3"/>
        <v>0.1068534</v>
      </c>
      <c r="L379" s="11">
        <f t="shared" si="4"/>
        <v>8.425619878</v>
      </c>
    </row>
    <row r="380">
      <c r="A380" s="8">
        <v>349.38</v>
      </c>
      <c r="B380" s="9">
        <v>69.7537</v>
      </c>
      <c r="C380" s="1">
        <v>0.5</v>
      </c>
      <c r="D380" s="13">
        <f t="shared" si="6"/>
        <v>22537.10404</v>
      </c>
      <c r="E380" s="11">
        <f t="shared" si="7"/>
        <v>20.70467907</v>
      </c>
      <c r="F380" s="11">
        <f t="shared" si="8"/>
        <v>7127.616207</v>
      </c>
      <c r="G380" s="11">
        <f t="shared" si="1"/>
        <v>1.395074</v>
      </c>
      <c r="H380" s="11">
        <f t="shared" si="2"/>
        <v>22.09975307</v>
      </c>
      <c r="I380" s="11">
        <f t="shared" si="9"/>
        <v>8.339986727</v>
      </c>
      <c r="J380" s="11">
        <f t="shared" si="10"/>
        <v>1969.637419</v>
      </c>
      <c r="K380" s="11">
        <f t="shared" si="3"/>
        <v>0.1395074</v>
      </c>
      <c r="L380" s="11">
        <f t="shared" si="4"/>
        <v>8.479494127</v>
      </c>
    </row>
    <row r="381">
      <c r="A381" s="8">
        <v>350.38</v>
      </c>
      <c r="B381" s="9">
        <v>43.9455</v>
      </c>
      <c r="C381" s="1">
        <v>0.5</v>
      </c>
      <c r="D381" s="13">
        <f t="shared" si="6"/>
        <v>22593.95364</v>
      </c>
      <c r="E381" s="11">
        <f t="shared" si="7"/>
        <v>20.74318341</v>
      </c>
      <c r="F381" s="11">
        <f t="shared" si="8"/>
        <v>7148.340138</v>
      </c>
      <c r="G381" s="11">
        <f t="shared" si="1"/>
        <v>0.87891</v>
      </c>
      <c r="H381" s="11">
        <f t="shared" si="2"/>
        <v>21.62209341</v>
      </c>
      <c r="I381" s="11">
        <f t="shared" si="9"/>
        <v>8.359220938</v>
      </c>
      <c r="J381" s="11">
        <f t="shared" si="10"/>
        <v>1977.987023</v>
      </c>
      <c r="K381" s="11">
        <f t="shared" si="3"/>
        <v>0.087891</v>
      </c>
      <c r="L381" s="11">
        <f t="shared" si="4"/>
        <v>8.447111938</v>
      </c>
    </row>
    <row r="382">
      <c r="A382" s="8">
        <v>351.38</v>
      </c>
      <c r="B382" s="9">
        <v>1.93137</v>
      </c>
      <c r="C382" s="1">
        <v>0.5</v>
      </c>
      <c r="D382" s="13">
        <f t="shared" si="6"/>
        <v>22616.89208</v>
      </c>
      <c r="E382" s="11">
        <f t="shared" si="7"/>
        <v>20.69692922</v>
      </c>
      <c r="F382" s="11">
        <f t="shared" si="8"/>
        <v>7169.060195</v>
      </c>
      <c r="G382" s="11">
        <f t="shared" si="1"/>
        <v>0.0386274</v>
      </c>
      <c r="H382" s="11">
        <f t="shared" si="2"/>
        <v>20.73555662</v>
      </c>
      <c r="I382" s="11">
        <f t="shared" si="9"/>
        <v>8.364319009</v>
      </c>
      <c r="J382" s="11">
        <f t="shared" si="10"/>
        <v>1986.348793</v>
      </c>
      <c r="K382" s="11">
        <f t="shared" si="3"/>
        <v>0.00386274</v>
      </c>
      <c r="L382" s="11">
        <f t="shared" si="4"/>
        <v>8.368181749</v>
      </c>
    </row>
    <row r="383">
      <c r="A383" s="8">
        <v>352.38</v>
      </c>
      <c r="B383" s="9">
        <v>-2.14513</v>
      </c>
      <c r="C383" s="1">
        <v>0.5</v>
      </c>
      <c r="D383" s="13">
        <f t="shared" si="6"/>
        <v>22616.7852</v>
      </c>
      <c r="E383" s="11">
        <f t="shared" si="7"/>
        <v>20.5934361</v>
      </c>
      <c r="F383" s="11">
        <f t="shared" si="8"/>
        <v>7189.705377</v>
      </c>
      <c r="G383" s="11">
        <f t="shared" si="1"/>
        <v>-0.0429026</v>
      </c>
      <c r="H383" s="11">
        <f t="shared" si="2"/>
        <v>20.5505335</v>
      </c>
      <c r="I383" s="11">
        <f t="shared" si="9"/>
        <v>8.359814706</v>
      </c>
      <c r="J383" s="11">
        <f t="shared" si="10"/>
        <v>1994.710859</v>
      </c>
      <c r="K383" s="11">
        <f t="shared" si="3"/>
        <v>-0.00429026</v>
      </c>
      <c r="L383" s="11">
        <f t="shared" si="4"/>
        <v>8.355524446</v>
      </c>
    </row>
    <row r="384">
      <c r="A384" s="8">
        <v>353.38</v>
      </c>
      <c r="B384" s="9">
        <v>39.7268</v>
      </c>
      <c r="C384" s="1">
        <v>0.5</v>
      </c>
      <c r="D384" s="13">
        <f t="shared" si="6"/>
        <v>22635.57603</v>
      </c>
      <c r="E384" s="11">
        <f t="shared" si="7"/>
        <v>20.53758564</v>
      </c>
      <c r="F384" s="11">
        <f t="shared" si="8"/>
        <v>7210.270888</v>
      </c>
      <c r="G384" s="11">
        <f t="shared" si="1"/>
        <v>0.794536</v>
      </c>
      <c r="H384" s="11">
        <f t="shared" si="2"/>
        <v>21.33212164</v>
      </c>
      <c r="I384" s="11">
        <f t="shared" si="9"/>
        <v>8.363184754</v>
      </c>
      <c r="J384" s="11">
        <f t="shared" si="10"/>
        <v>2003.072359</v>
      </c>
      <c r="K384" s="11">
        <f t="shared" si="3"/>
        <v>0.0794536</v>
      </c>
      <c r="L384" s="11">
        <f t="shared" si="4"/>
        <v>8.442638354</v>
      </c>
    </row>
    <row r="385">
      <c r="A385" s="8">
        <v>354.38</v>
      </c>
      <c r="B385" s="9">
        <v>62.7284</v>
      </c>
      <c r="C385" s="1">
        <v>0.5</v>
      </c>
      <c r="D385" s="13">
        <f t="shared" si="6"/>
        <v>22686.80363</v>
      </c>
      <c r="E385" s="11">
        <f t="shared" si="7"/>
        <v>20.56290341</v>
      </c>
      <c r="F385" s="11">
        <f t="shared" si="8"/>
        <v>7230.821133</v>
      </c>
      <c r="G385" s="11">
        <f t="shared" si="1"/>
        <v>1.254568</v>
      </c>
      <c r="H385" s="11">
        <f t="shared" si="2"/>
        <v>21.81747141</v>
      </c>
      <c r="I385" s="11">
        <f t="shared" si="9"/>
        <v>8.380064721</v>
      </c>
      <c r="J385" s="11">
        <f t="shared" si="10"/>
        <v>2011.443984</v>
      </c>
      <c r="K385" s="11">
        <f t="shared" si="3"/>
        <v>0.1254568</v>
      </c>
      <c r="L385" s="11">
        <f t="shared" si="4"/>
        <v>8.505521521</v>
      </c>
    </row>
    <row r="386">
      <c r="A386" s="8">
        <v>355.38</v>
      </c>
      <c r="B386" s="9">
        <v>36.6467</v>
      </c>
      <c r="C386" s="1">
        <v>0.5</v>
      </c>
      <c r="D386" s="13">
        <f t="shared" si="6"/>
        <v>22736.49118</v>
      </c>
      <c r="E386" s="11">
        <f t="shared" si="7"/>
        <v>20.58425439</v>
      </c>
      <c r="F386" s="11">
        <f t="shared" si="8"/>
        <v>7251.394712</v>
      </c>
      <c r="G386" s="11">
        <f t="shared" si="1"/>
        <v>0.732934</v>
      </c>
      <c r="H386" s="11">
        <f t="shared" si="2"/>
        <v>21.31718839</v>
      </c>
      <c r="I386" s="11">
        <f t="shared" si="9"/>
        <v>8.396294171</v>
      </c>
      <c r="J386" s="11">
        <f t="shared" si="10"/>
        <v>2019.832163</v>
      </c>
      <c r="K386" s="11">
        <f t="shared" si="3"/>
        <v>0.0732934</v>
      </c>
      <c r="L386" s="11">
        <f t="shared" si="4"/>
        <v>8.469587571</v>
      </c>
    </row>
    <row r="387">
      <c r="A387" s="8">
        <v>356.38</v>
      </c>
      <c r="B387" s="9">
        <v>15.3393</v>
      </c>
      <c r="C387" s="1">
        <v>0.5</v>
      </c>
      <c r="D387" s="13">
        <f t="shared" si="6"/>
        <v>22762.48418</v>
      </c>
      <c r="E387" s="11">
        <f t="shared" si="7"/>
        <v>20.54641023</v>
      </c>
      <c r="F387" s="11">
        <f t="shared" si="8"/>
        <v>7271.960044</v>
      </c>
      <c r="G387" s="11">
        <f t="shared" si="1"/>
        <v>0.306786</v>
      </c>
      <c r="H387" s="11">
        <f t="shared" si="2"/>
        <v>20.85319623</v>
      </c>
      <c r="I387" s="11">
        <f t="shared" si="9"/>
        <v>8.402644871</v>
      </c>
      <c r="J387" s="11">
        <f t="shared" si="10"/>
        <v>2028.231633</v>
      </c>
      <c r="K387" s="11">
        <f t="shared" si="3"/>
        <v>0.0306786</v>
      </c>
      <c r="L387" s="11">
        <f t="shared" si="4"/>
        <v>8.433323471</v>
      </c>
    </row>
    <row r="388">
      <c r="A388" s="8">
        <v>357.38</v>
      </c>
      <c r="B388" s="9">
        <v>29.3942</v>
      </c>
      <c r="C388" s="1">
        <v>0.5</v>
      </c>
      <c r="D388" s="13">
        <f t="shared" si="6"/>
        <v>22784.85093</v>
      </c>
      <c r="E388" s="11">
        <f t="shared" si="7"/>
        <v>20.4997118</v>
      </c>
      <c r="F388" s="11">
        <f t="shared" si="8"/>
        <v>7292.483105</v>
      </c>
      <c r="G388" s="11">
        <f t="shared" si="1"/>
        <v>0.587884</v>
      </c>
      <c r="H388" s="11">
        <f t="shared" si="2"/>
        <v>21.0875958</v>
      </c>
      <c r="I388" s="11">
        <f t="shared" si="9"/>
        <v>8.40748165</v>
      </c>
      <c r="J388" s="11">
        <f t="shared" si="10"/>
        <v>2036.636696</v>
      </c>
      <c r="K388" s="11">
        <f t="shared" si="3"/>
        <v>0.0587884</v>
      </c>
      <c r="L388" s="11">
        <f t="shared" si="4"/>
        <v>8.46627005</v>
      </c>
    </row>
    <row r="389">
      <c r="A389" s="8">
        <v>358.38</v>
      </c>
      <c r="B389" s="9">
        <v>27.5492</v>
      </c>
      <c r="C389" s="1">
        <v>0.5</v>
      </c>
      <c r="D389" s="13">
        <f t="shared" si="6"/>
        <v>22813.32263</v>
      </c>
      <c r="E389" s="11">
        <f t="shared" si="7"/>
        <v>20.4684706</v>
      </c>
      <c r="F389" s="11">
        <f t="shared" si="8"/>
        <v>7312.967196</v>
      </c>
      <c r="G389" s="11">
        <f t="shared" si="1"/>
        <v>0.550984</v>
      </c>
      <c r="H389" s="11">
        <f t="shared" si="2"/>
        <v>21.0194546</v>
      </c>
      <c r="I389" s="11">
        <f t="shared" si="9"/>
        <v>8.414858901</v>
      </c>
      <c r="J389" s="11">
        <f t="shared" si="10"/>
        <v>2045.047866</v>
      </c>
      <c r="K389" s="11">
        <f t="shared" si="3"/>
        <v>0.0550984</v>
      </c>
      <c r="L389" s="11">
        <f t="shared" si="4"/>
        <v>8.469957301</v>
      </c>
    </row>
    <row r="390">
      <c r="A390" s="8">
        <v>359.38</v>
      </c>
      <c r="B390" s="9">
        <v>6.18483</v>
      </c>
      <c r="C390" s="1">
        <v>0.5</v>
      </c>
      <c r="D390" s="13">
        <f t="shared" si="6"/>
        <v>22830.18965</v>
      </c>
      <c r="E390" s="11">
        <f t="shared" si="7"/>
        <v>20.40844584</v>
      </c>
      <c r="F390" s="11">
        <f t="shared" si="8"/>
        <v>7333.405654</v>
      </c>
      <c r="G390" s="11">
        <f t="shared" si="1"/>
        <v>0.1236966</v>
      </c>
      <c r="H390" s="11">
        <f t="shared" si="2"/>
        <v>20.53214244</v>
      </c>
      <c r="I390" s="11">
        <f t="shared" si="9"/>
        <v>8.417398222</v>
      </c>
      <c r="J390" s="11">
        <f t="shared" si="10"/>
        <v>2053.463995</v>
      </c>
      <c r="K390" s="11">
        <f t="shared" si="3"/>
        <v>0.01236966</v>
      </c>
      <c r="L390" s="11">
        <f t="shared" si="4"/>
        <v>8.429767882</v>
      </c>
    </row>
    <row r="391">
      <c r="A391" s="8">
        <v>360.38</v>
      </c>
      <c r="B391" s="9">
        <v>18.1873</v>
      </c>
      <c r="C391" s="1">
        <v>0.5</v>
      </c>
      <c r="D391" s="13">
        <f t="shared" si="6"/>
        <v>22842.37571</v>
      </c>
      <c r="E391" s="11">
        <f t="shared" si="7"/>
        <v>20.33704727</v>
      </c>
      <c r="F391" s="11">
        <f t="shared" si="8"/>
        <v>7353.778401</v>
      </c>
      <c r="G391" s="11">
        <f t="shared" si="1"/>
        <v>0.363746</v>
      </c>
      <c r="H391" s="11">
        <f t="shared" si="2"/>
        <v>20.70079327</v>
      </c>
      <c r="I391" s="11">
        <f t="shared" si="9"/>
        <v>8.417986313</v>
      </c>
      <c r="J391" s="11">
        <f t="shared" si="10"/>
        <v>2061.881687</v>
      </c>
      <c r="K391" s="11">
        <f t="shared" si="3"/>
        <v>0.0363746</v>
      </c>
      <c r="L391" s="11">
        <f t="shared" si="4"/>
        <v>8.454360913</v>
      </c>
    </row>
    <row r="392">
      <c r="A392" s="8">
        <v>361.38</v>
      </c>
      <c r="B392" s="9">
        <v>35.1206</v>
      </c>
      <c r="C392" s="1">
        <v>0.5</v>
      </c>
      <c r="D392" s="13">
        <f t="shared" si="6"/>
        <v>22869.02966</v>
      </c>
      <c r="E392" s="11">
        <f t="shared" si="7"/>
        <v>20.30208432</v>
      </c>
      <c r="F392" s="11">
        <f t="shared" si="8"/>
        <v>7374.097967</v>
      </c>
      <c r="G392" s="11">
        <f t="shared" si="1"/>
        <v>0.702412</v>
      </c>
      <c r="H392" s="11">
        <f t="shared" si="2"/>
        <v>21.00449632</v>
      </c>
      <c r="I392" s="11">
        <f t="shared" si="9"/>
        <v>8.424600769</v>
      </c>
      <c r="J392" s="11">
        <f t="shared" si="10"/>
        <v>2070.302981</v>
      </c>
      <c r="K392" s="11">
        <f t="shared" si="3"/>
        <v>0.0702412</v>
      </c>
      <c r="L392" s="11">
        <f t="shared" si="4"/>
        <v>8.494841969</v>
      </c>
    </row>
    <row r="393">
      <c r="A393" s="8">
        <v>362.38</v>
      </c>
      <c r="B393" s="9">
        <v>36.6386</v>
      </c>
      <c r="C393" s="1">
        <v>0.5</v>
      </c>
      <c r="D393" s="13">
        <f t="shared" si="6"/>
        <v>22904.90926</v>
      </c>
      <c r="E393" s="11">
        <f t="shared" si="7"/>
        <v>20.29030235</v>
      </c>
      <c r="F393" s="11">
        <f t="shared" si="8"/>
        <v>7394.39416</v>
      </c>
      <c r="G393" s="11">
        <f t="shared" si="1"/>
        <v>0.732772</v>
      </c>
      <c r="H393" s="11">
        <f t="shared" si="2"/>
        <v>21.02307435</v>
      </c>
      <c r="I393" s="11">
        <f t="shared" si="9"/>
        <v>8.435054694</v>
      </c>
      <c r="J393" s="11">
        <f t="shared" si="10"/>
        <v>2078.732809</v>
      </c>
      <c r="K393" s="11">
        <f t="shared" si="3"/>
        <v>0.0732772</v>
      </c>
      <c r="L393" s="11">
        <f t="shared" si="4"/>
        <v>8.508331894</v>
      </c>
    </row>
    <row r="394">
      <c r="A394" s="8">
        <v>363.38</v>
      </c>
      <c r="B394" s="9">
        <v>57.7788</v>
      </c>
      <c r="C394" s="1">
        <v>0.5</v>
      </c>
      <c r="D394" s="13">
        <f t="shared" si="6"/>
        <v>22952.11796</v>
      </c>
      <c r="E394" s="11">
        <f t="shared" si="7"/>
        <v>20.30683127</v>
      </c>
      <c r="F394" s="11">
        <f t="shared" si="8"/>
        <v>7414.692727</v>
      </c>
      <c r="G394" s="11">
        <f t="shared" si="1"/>
        <v>1.155576</v>
      </c>
      <c r="H394" s="11">
        <f t="shared" si="2"/>
        <v>21.46240727</v>
      </c>
      <c r="I394" s="11">
        <f t="shared" si="9"/>
        <v>8.450222245</v>
      </c>
      <c r="J394" s="11">
        <f t="shared" si="10"/>
        <v>2087.175447</v>
      </c>
      <c r="K394" s="11">
        <f t="shared" si="3"/>
        <v>0.1155576</v>
      </c>
      <c r="L394" s="11">
        <f t="shared" si="4"/>
        <v>8.565779845</v>
      </c>
    </row>
    <row r="395">
      <c r="A395" s="8">
        <v>364.38</v>
      </c>
      <c r="B395" s="9">
        <v>60.5403</v>
      </c>
      <c r="C395" s="1">
        <v>0.5</v>
      </c>
      <c r="D395" s="13">
        <f t="shared" si="6"/>
        <v>23011.27751</v>
      </c>
      <c r="E395" s="11">
        <f t="shared" si="7"/>
        <v>20.35308036</v>
      </c>
      <c r="F395" s="11">
        <f t="shared" si="8"/>
        <v>7435.022683</v>
      </c>
      <c r="G395" s="11">
        <f t="shared" si="1"/>
        <v>1.210806</v>
      </c>
      <c r="H395" s="11">
        <f t="shared" si="2"/>
        <v>21.56388636</v>
      </c>
      <c r="I395" s="11">
        <f t="shared" si="9"/>
        <v>8.470359902</v>
      </c>
      <c r="J395" s="11">
        <f t="shared" si="10"/>
        <v>2095.635738</v>
      </c>
      <c r="K395" s="11">
        <f t="shared" si="3"/>
        <v>0.1210806</v>
      </c>
      <c r="L395" s="11">
        <f t="shared" si="4"/>
        <v>8.591440502</v>
      </c>
    </row>
    <row r="396">
      <c r="A396" s="8">
        <v>365.38</v>
      </c>
      <c r="B396" s="9">
        <v>19.7391</v>
      </c>
      <c r="C396" s="1">
        <v>0.5</v>
      </c>
      <c r="D396" s="13">
        <f t="shared" si="6"/>
        <v>23051.41721</v>
      </c>
      <c r="E396" s="11">
        <f t="shared" si="7"/>
        <v>20.35166774</v>
      </c>
      <c r="F396" s="11">
        <f t="shared" si="8"/>
        <v>7455.375057</v>
      </c>
      <c r="G396" s="11">
        <f t="shared" si="1"/>
        <v>0.394782</v>
      </c>
      <c r="H396" s="11">
        <f t="shared" si="2"/>
        <v>20.74644974</v>
      </c>
      <c r="I396" s="11">
        <f t="shared" si="9"/>
        <v>8.482563998</v>
      </c>
      <c r="J396" s="11">
        <f t="shared" si="10"/>
        <v>2104.1122</v>
      </c>
      <c r="K396" s="11">
        <f t="shared" si="3"/>
        <v>0.0394782</v>
      </c>
      <c r="L396" s="11">
        <f t="shared" si="4"/>
        <v>8.522042198</v>
      </c>
    </row>
    <row r="397">
      <c r="A397" s="8">
        <v>366.38</v>
      </c>
      <c r="B397" s="9">
        <v>4.22093</v>
      </c>
      <c r="C397" s="1">
        <v>0.5</v>
      </c>
      <c r="D397" s="13">
        <f t="shared" si="6"/>
        <v>23063.39723</v>
      </c>
      <c r="E397" s="11">
        <f t="shared" si="7"/>
        <v>20.28003851</v>
      </c>
      <c r="F397" s="11">
        <f t="shared" si="8"/>
        <v>7475.69091</v>
      </c>
      <c r="G397" s="11">
        <f t="shared" si="1"/>
        <v>0.0844186</v>
      </c>
      <c r="H397" s="11">
        <f t="shared" si="2"/>
        <v>20.36445711</v>
      </c>
      <c r="I397" s="11">
        <f t="shared" si="9"/>
        <v>8.483031512</v>
      </c>
      <c r="J397" s="11">
        <f t="shared" si="10"/>
        <v>2112.594998</v>
      </c>
      <c r="K397" s="11">
        <f t="shared" si="3"/>
        <v>0.00844186</v>
      </c>
      <c r="L397" s="11">
        <f t="shared" si="4"/>
        <v>8.491473372</v>
      </c>
    </row>
  </sheetData>
  <conditionalFormatting sqref="E1:I34">
    <cfRule type="notContainsBlanks" dxfId="0" priority="1">
      <formula>LEN(TRIM(E1))&gt;0</formula>
    </cfRule>
  </conditionalFormatting>
  <drawing r:id="rId1"/>
</worksheet>
</file>