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9975" windowHeight="11820"/>
  </bookViews>
  <sheets>
    <sheet name="Taul1" sheetId="1" r:id="rId1"/>
    <sheet name="Taul2" sheetId="2" r:id="rId2"/>
    <sheet name="Taul3" sheetId="3" r:id="rId3"/>
  </sheets>
  <calcPr calcId="145621"/>
</workbook>
</file>

<file path=xl/calcChain.xml><?xml version="1.0" encoding="utf-8"?>
<calcChain xmlns="http://schemas.openxmlformats.org/spreadsheetml/2006/main">
  <c r="D32" i="1" l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8" i="1"/>
  <c r="E8" i="1" s="1"/>
  <c r="D7" i="1"/>
  <c r="E7" i="1" s="1"/>
  <c r="D6" i="1"/>
  <c r="E6" i="1" s="1"/>
  <c r="D5" i="1"/>
  <c r="E5" i="1" s="1"/>
  <c r="D4" i="1"/>
  <c r="E4" i="1" s="1"/>
  <c r="G3" i="1"/>
  <c r="F3" i="1"/>
  <c r="E3" i="1"/>
  <c r="D3" i="1"/>
  <c r="F30" i="1" l="1"/>
  <c r="G30" i="1" s="1"/>
  <c r="F31" i="1"/>
  <c r="G31" i="1" s="1"/>
  <c r="F32" i="1"/>
  <c r="G32" i="1" s="1"/>
  <c r="F27" i="1"/>
  <c r="G27" i="1" s="1"/>
  <c r="F28" i="1"/>
  <c r="G28" i="1" s="1"/>
  <c r="F29" i="1"/>
  <c r="G29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11" i="1"/>
  <c r="G11" i="1" s="1"/>
  <c r="F15" i="1"/>
  <c r="G15" i="1" s="1"/>
  <c r="F16" i="1"/>
  <c r="G16" i="1" s="1"/>
  <c r="F12" i="1"/>
  <c r="G12" i="1" s="1"/>
  <c r="F13" i="1"/>
  <c r="G13" i="1" s="1"/>
  <c r="F14" i="1"/>
  <c r="G14" i="1" s="1"/>
  <c r="F5" i="1"/>
  <c r="G5" i="1" s="1"/>
  <c r="F6" i="1"/>
  <c r="G6" i="1" s="1"/>
  <c r="F7" i="1"/>
  <c r="G7" i="1" s="1"/>
  <c r="F8" i="1"/>
  <c r="G8" i="1" s="1"/>
  <c r="G4" i="1"/>
  <c r="F4" i="1"/>
</calcChain>
</file>

<file path=xl/sharedStrings.xml><?xml version="1.0" encoding="utf-8"?>
<sst xmlns="http://schemas.openxmlformats.org/spreadsheetml/2006/main" count="7" uniqueCount="7">
  <si>
    <t>Distance</t>
  </si>
  <si>
    <t>Radius</t>
  </si>
  <si>
    <t>FWHM</t>
  </si>
  <si>
    <t>Estim</t>
  </si>
  <si>
    <t>Erf1</t>
  </si>
  <si>
    <t>Erf2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</si>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</sst>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2"/>
  <sheetViews>
    <sheetView tabSelected="1" zoomScale="90" zoomScaleNormal="90" workbookViewId="0"/>
  </sheetViews>
  <sheetFormatPr defaultRowHeight="15" x14ac:dyDescent="0.25"/>
  <sheetData>
    <row r="2" spans="1:7" x14ac:dyDescent="0.25">
      <c r="A2" t="s">
        <v>0</v>
      </c>
      <c r="B2" t="s">
        <v>1</v>
      </c>
      <c r="C2" t="s">
        <v>2</v>
      </c>
      <c r="D2" t="s">
        <v>6</v>
      </c>
      <c r="E2" t="s">
        <v>4</v>
      </c>
      <c r="F2" t="s">
        <v>5</v>
      </c>
      <c r="G2" t="s">
        <v>3</v>
      </c>
    </row>
    <row r="3" spans="1:7" x14ac:dyDescent="0.25">
      <c r="A3">
        <v>0</v>
      </c>
      <c r="B3">
        <v>10</v>
      </c>
      <c r="C3">
        <v>10</v>
      </c>
      <c r="D3">
        <f>SQRT(2)*C3/2.355</f>
        <v>6.0051531310959456</v>
      </c>
      <c r="E3">
        <f>ERF((A3+B3)/D3)</f>
        <v>0.98147729430332764</v>
      </c>
      <c r="F3">
        <f>ERF((A3-B3)/D3)</f>
        <v>-0.98147729430332764</v>
      </c>
      <c r="G3">
        <f>(E3-F3)/2</f>
        <v>0.98147729430332764</v>
      </c>
    </row>
    <row r="4" spans="1:7" x14ac:dyDescent="0.25">
      <c r="A4">
        <v>10</v>
      </c>
      <c r="B4">
        <v>10</v>
      </c>
      <c r="C4">
        <v>10</v>
      </c>
      <c r="D4">
        <f>SQRT(2)*C4/2.355</f>
        <v>6.0051531310959456</v>
      </c>
      <c r="E4">
        <f>ERF((A4+B4)/D4)</f>
        <v>0.99999752283208532</v>
      </c>
      <c r="F4">
        <f>ERF((A4-B4)/D4)</f>
        <v>0</v>
      </c>
      <c r="G4">
        <f>(E4-F4)/2</f>
        <v>0.49999876141604266</v>
      </c>
    </row>
    <row r="5" spans="1:7" x14ac:dyDescent="0.25">
      <c r="A5">
        <v>20</v>
      </c>
      <c r="B5">
        <v>10</v>
      </c>
      <c r="C5">
        <v>10</v>
      </c>
      <c r="D5">
        <f t="shared" ref="D5:D8" si="0">SQRT(2)*C5/2.355</f>
        <v>6.0051531310959456</v>
      </c>
      <c r="E5">
        <f t="shared" ref="E5:E8" si="1">ERF((A5+B5)/D5)</f>
        <v>0.99999999999839384</v>
      </c>
      <c r="F5">
        <f t="shared" ref="F5:F8" si="2">ERF((A5-B5)/D5)</f>
        <v>0.98147729430332764</v>
      </c>
      <c r="G5">
        <f t="shared" ref="G5:G8" si="3">(E5-F5)/2</f>
        <v>9.2613528475330997E-3</v>
      </c>
    </row>
    <row r="6" spans="1:7" x14ac:dyDescent="0.25">
      <c r="A6">
        <v>30</v>
      </c>
      <c r="B6">
        <v>10</v>
      </c>
      <c r="C6">
        <v>10</v>
      </c>
      <c r="D6">
        <f t="shared" si="0"/>
        <v>6.0051531310959456</v>
      </c>
      <c r="E6">
        <f t="shared" si="1"/>
        <v>1</v>
      </c>
      <c r="F6">
        <f t="shared" si="2"/>
        <v>0.99999752283208532</v>
      </c>
      <c r="G6">
        <f t="shared" si="3"/>
        <v>1.2385839573414437E-6</v>
      </c>
    </row>
    <row r="7" spans="1:7" x14ac:dyDescent="0.25">
      <c r="A7">
        <v>40</v>
      </c>
      <c r="B7">
        <v>10</v>
      </c>
      <c r="C7">
        <v>10</v>
      </c>
      <c r="D7">
        <f t="shared" si="0"/>
        <v>6.0051531310959456</v>
      </c>
      <c r="E7">
        <f t="shared" si="1"/>
        <v>1</v>
      </c>
      <c r="F7">
        <f t="shared" si="2"/>
        <v>0.99999999999839384</v>
      </c>
      <c r="G7">
        <f t="shared" si="3"/>
        <v>8.0307982486260698E-13</v>
      </c>
    </row>
    <row r="8" spans="1:7" x14ac:dyDescent="0.25">
      <c r="A8">
        <v>50</v>
      </c>
      <c r="B8">
        <v>10</v>
      </c>
      <c r="C8">
        <v>10</v>
      </c>
      <c r="D8">
        <f t="shared" si="0"/>
        <v>6.0051531310959456</v>
      </c>
      <c r="E8">
        <f t="shared" si="1"/>
        <v>1</v>
      </c>
      <c r="F8">
        <f t="shared" si="2"/>
        <v>1</v>
      </c>
      <c r="G8">
        <f t="shared" si="3"/>
        <v>0</v>
      </c>
    </row>
    <row r="11" spans="1:7" x14ac:dyDescent="0.25">
      <c r="A11">
        <v>0</v>
      </c>
      <c r="B11">
        <v>1</v>
      </c>
      <c r="C11">
        <v>0.1</v>
      </c>
      <c r="D11">
        <f>SQRT(2)*C11/2.355</f>
        <v>6.0051531310959465E-2</v>
      </c>
      <c r="E11">
        <f>ERF((A11+B11)/D11)</f>
        <v>1</v>
      </c>
      <c r="F11">
        <f>ERF((A11-B11)/D11)</f>
        <v>-1</v>
      </c>
      <c r="G11">
        <f>(E11-F11)/2</f>
        <v>1</v>
      </c>
    </row>
    <row r="12" spans="1:7" x14ac:dyDescent="0.25">
      <c r="A12">
        <v>1</v>
      </c>
      <c r="B12">
        <v>1</v>
      </c>
      <c r="C12">
        <v>0.1</v>
      </c>
      <c r="D12">
        <f>SQRT(2)*C12/2.355</f>
        <v>6.0051531310959465E-2</v>
      </c>
      <c r="E12">
        <f>ERF((A12+B12)/D12)</f>
        <v>1</v>
      </c>
      <c r="F12">
        <f>ERF((A12-B12)/D12)</f>
        <v>0</v>
      </c>
      <c r="G12">
        <f>(E12-F12)/2</f>
        <v>0.5</v>
      </c>
    </row>
    <row r="13" spans="1:7" x14ac:dyDescent="0.25">
      <c r="A13">
        <v>2</v>
      </c>
      <c r="B13">
        <v>1</v>
      </c>
      <c r="C13">
        <v>0.1</v>
      </c>
      <c r="D13">
        <f t="shared" ref="D13:D16" si="4">SQRT(2)*C13/2.355</f>
        <v>6.0051531310959465E-2</v>
      </c>
      <c r="E13">
        <f t="shared" ref="E13:E16" si="5">ERF((A13+B13)/D13)</f>
        <v>1</v>
      </c>
      <c r="F13">
        <f t="shared" ref="F13:F16" si="6">ERF((A13-B13)/D13)</f>
        <v>1</v>
      </c>
      <c r="G13">
        <f t="shared" ref="G13:G16" si="7">(E13-F13)/2</f>
        <v>0</v>
      </c>
    </row>
    <row r="14" spans="1:7" x14ac:dyDescent="0.25">
      <c r="A14">
        <v>3</v>
      </c>
      <c r="B14">
        <v>1</v>
      </c>
      <c r="C14">
        <v>0.1</v>
      </c>
      <c r="D14">
        <f t="shared" si="4"/>
        <v>6.0051531310959465E-2</v>
      </c>
      <c r="E14">
        <f t="shared" si="5"/>
        <v>1</v>
      </c>
      <c r="F14">
        <f t="shared" si="6"/>
        <v>1</v>
      </c>
      <c r="G14">
        <f t="shared" si="7"/>
        <v>0</v>
      </c>
    </row>
    <row r="15" spans="1:7" x14ac:dyDescent="0.25">
      <c r="A15">
        <v>4</v>
      </c>
      <c r="B15">
        <v>1</v>
      </c>
      <c r="C15">
        <v>0.1</v>
      </c>
      <c r="D15">
        <f t="shared" si="4"/>
        <v>6.0051531310959465E-2</v>
      </c>
      <c r="E15">
        <f t="shared" si="5"/>
        <v>1</v>
      </c>
      <c r="F15">
        <f t="shared" si="6"/>
        <v>1</v>
      </c>
      <c r="G15">
        <f t="shared" si="7"/>
        <v>0</v>
      </c>
    </row>
    <row r="16" spans="1:7" x14ac:dyDescent="0.25">
      <c r="A16">
        <v>5</v>
      </c>
      <c r="B16">
        <v>1</v>
      </c>
      <c r="C16">
        <v>0.1</v>
      </c>
      <c r="D16">
        <f t="shared" si="4"/>
        <v>6.0051531310959465E-2</v>
      </c>
      <c r="E16">
        <f t="shared" si="5"/>
        <v>1</v>
      </c>
      <c r="F16">
        <f t="shared" si="6"/>
        <v>1</v>
      </c>
      <c r="G16">
        <f t="shared" si="7"/>
        <v>0</v>
      </c>
    </row>
    <row r="19" spans="1:7" x14ac:dyDescent="0.25">
      <c r="A19">
        <v>0</v>
      </c>
      <c r="B19">
        <v>0.1</v>
      </c>
      <c r="C19">
        <v>1E-3</v>
      </c>
      <c r="D19">
        <f>SQRT(2)*C19/2.355</f>
        <v>6.005153131095946E-4</v>
      </c>
      <c r="E19">
        <f>ERF((A19+B19)/D19)</f>
        <v>1</v>
      </c>
      <c r="F19">
        <f>ERF((A19-B19)/D19)</f>
        <v>-1</v>
      </c>
      <c r="G19">
        <f>(E19-F19)/2</f>
        <v>1</v>
      </c>
    </row>
    <row r="20" spans="1:7" x14ac:dyDescent="0.25">
      <c r="A20">
        <v>1</v>
      </c>
      <c r="B20">
        <v>0.1</v>
      </c>
      <c r="C20">
        <v>1E-3</v>
      </c>
      <c r="D20">
        <f>SQRT(2)*C20/2.355</f>
        <v>6.005153131095946E-4</v>
      </c>
      <c r="E20">
        <f>ERF((A20+B20)/D20)</f>
        <v>1</v>
      </c>
      <c r="F20">
        <f>ERF((A20-B20)/D20)</f>
        <v>1</v>
      </c>
      <c r="G20">
        <f>(E20-F20)/2</f>
        <v>0</v>
      </c>
    </row>
    <row r="21" spans="1:7" x14ac:dyDescent="0.25">
      <c r="A21">
        <v>2</v>
      </c>
      <c r="B21">
        <v>0.1</v>
      </c>
      <c r="C21">
        <v>1E-3</v>
      </c>
      <c r="D21">
        <f t="shared" ref="D21:D24" si="8">SQRT(2)*C21/2.355</f>
        <v>6.005153131095946E-4</v>
      </c>
      <c r="E21">
        <f t="shared" ref="E21:E24" si="9">ERF((A21+B21)/D21)</f>
        <v>1</v>
      </c>
      <c r="F21">
        <f t="shared" ref="F21:F24" si="10">ERF((A21-B21)/D21)</f>
        <v>1</v>
      </c>
      <c r="G21">
        <f t="shared" ref="G21:G24" si="11">(E21-F21)/2</f>
        <v>0</v>
      </c>
    </row>
    <row r="22" spans="1:7" x14ac:dyDescent="0.25">
      <c r="A22">
        <v>3</v>
      </c>
      <c r="B22">
        <v>0.1</v>
      </c>
      <c r="C22">
        <v>1E-3</v>
      </c>
      <c r="D22">
        <f t="shared" si="8"/>
        <v>6.005153131095946E-4</v>
      </c>
      <c r="E22">
        <f t="shared" si="9"/>
        <v>1</v>
      </c>
      <c r="F22">
        <f t="shared" si="10"/>
        <v>1</v>
      </c>
      <c r="G22">
        <f t="shared" si="11"/>
        <v>0</v>
      </c>
    </row>
    <row r="23" spans="1:7" x14ac:dyDescent="0.25">
      <c r="A23">
        <v>4</v>
      </c>
      <c r="B23">
        <v>0.1</v>
      </c>
      <c r="C23">
        <v>1E-3</v>
      </c>
      <c r="D23">
        <f t="shared" si="8"/>
        <v>6.005153131095946E-4</v>
      </c>
      <c r="E23">
        <f t="shared" si="9"/>
        <v>1</v>
      </c>
      <c r="F23">
        <f t="shared" si="10"/>
        <v>1</v>
      </c>
      <c r="G23">
        <f t="shared" si="11"/>
        <v>0</v>
      </c>
    </row>
    <row r="24" spans="1:7" x14ac:dyDescent="0.25">
      <c r="A24">
        <v>5</v>
      </c>
      <c r="B24">
        <v>0.1</v>
      </c>
      <c r="C24">
        <v>1E-3</v>
      </c>
      <c r="D24">
        <f t="shared" si="8"/>
        <v>6.005153131095946E-4</v>
      </c>
      <c r="E24">
        <f t="shared" si="9"/>
        <v>1</v>
      </c>
      <c r="F24">
        <f t="shared" si="10"/>
        <v>1</v>
      </c>
      <c r="G24">
        <f t="shared" si="11"/>
        <v>0</v>
      </c>
    </row>
    <row r="27" spans="1:7" x14ac:dyDescent="0.25">
      <c r="A27">
        <v>0</v>
      </c>
      <c r="B27">
        <v>10</v>
      </c>
      <c r="C27">
        <v>1</v>
      </c>
      <c r="D27">
        <f>SQRT(2)*C27/2.355</f>
        <v>0.6005153131095945</v>
      </c>
      <c r="E27">
        <f>ERF((A27+B27)/D27)</f>
        <v>1</v>
      </c>
      <c r="F27">
        <f>ERF((A27-B27)/D27)</f>
        <v>-1</v>
      </c>
      <c r="G27">
        <f>(E27-F27)/2</f>
        <v>1</v>
      </c>
    </row>
    <row r="28" spans="1:7" x14ac:dyDescent="0.25">
      <c r="A28">
        <v>10</v>
      </c>
      <c r="B28">
        <v>10</v>
      </c>
      <c r="C28">
        <v>1</v>
      </c>
      <c r="D28">
        <f>SQRT(2)*C28/2.355</f>
        <v>0.6005153131095945</v>
      </c>
      <c r="E28">
        <f>ERF((A28+B28)/D28)</f>
        <v>1</v>
      </c>
      <c r="F28">
        <f>ERF((A28-B28)/D28)</f>
        <v>0</v>
      </c>
      <c r="G28">
        <f>(E28-F28)/2</f>
        <v>0.5</v>
      </c>
    </row>
    <row r="29" spans="1:7" x14ac:dyDescent="0.25">
      <c r="A29">
        <v>20</v>
      </c>
      <c r="B29">
        <v>10</v>
      </c>
      <c r="C29">
        <v>1</v>
      </c>
      <c r="D29">
        <f t="shared" ref="D29:D32" si="12">SQRT(2)*C29/2.355</f>
        <v>0.6005153131095945</v>
      </c>
      <c r="E29">
        <f t="shared" ref="E29:E32" si="13">ERF((A29+B29)/D29)</f>
        <v>1</v>
      </c>
      <c r="F29">
        <f t="shared" ref="F29:F32" si="14">ERF((A29-B29)/D29)</f>
        <v>1</v>
      </c>
      <c r="G29">
        <f t="shared" ref="G29:G32" si="15">(E29-F29)/2</f>
        <v>0</v>
      </c>
    </row>
    <row r="30" spans="1:7" x14ac:dyDescent="0.25">
      <c r="A30">
        <v>30</v>
      </c>
      <c r="B30">
        <v>10</v>
      </c>
      <c r="C30">
        <v>1</v>
      </c>
      <c r="D30">
        <f t="shared" si="12"/>
        <v>0.6005153131095945</v>
      </c>
      <c r="E30">
        <f t="shared" si="13"/>
        <v>1</v>
      </c>
      <c r="F30">
        <f t="shared" si="14"/>
        <v>1</v>
      </c>
      <c r="G30">
        <f t="shared" si="15"/>
        <v>0</v>
      </c>
    </row>
    <row r="31" spans="1:7" x14ac:dyDescent="0.25">
      <c r="A31">
        <v>40</v>
      </c>
      <c r="B31">
        <v>10</v>
      </c>
      <c r="C31">
        <v>1</v>
      </c>
      <c r="D31">
        <f t="shared" si="12"/>
        <v>0.6005153131095945</v>
      </c>
      <c r="E31">
        <f t="shared" si="13"/>
        <v>1</v>
      </c>
      <c r="F31">
        <f t="shared" si="14"/>
        <v>1</v>
      </c>
      <c r="G31">
        <f t="shared" si="15"/>
        <v>0</v>
      </c>
    </row>
    <row r="32" spans="1:7" x14ac:dyDescent="0.25">
      <c r="A32">
        <v>50</v>
      </c>
      <c r="B32">
        <v>10</v>
      </c>
      <c r="C32">
        <v>1</v>
      </c>
      <c r="D32">
        <f t="shared" si="12"/>
        <v>0.6005153131095945</v>
      </c>
      <c r="E32">
        <f t="shared" si="13"/>
        <v>1</v>
      </c>
      <c r="F32">
        <f t="shared" si="14"/>
        <v>1</v>
      </c>
      <c r="G32">
        <f t="shared" si="15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Taul1</vt:lpstr>
      <vt:lpstr>Taul2</vt:lpstr>
      <vt:lpstr>Taul3</vt:lpstr>
    </vt:vector>
  </TitlesOfParts>
  <Company>Varsiani-Suomen Sairaanhoitopiiri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Vesa Oikonen</dc:creator>
  <cp:lastModifiedBy>Vesa Oikonen</cp:lastModifiedBy>
  <dcterms:created xsi:type="dcterms:W3CDTF">2012-11-07T13:33:30Z</dcterms:created>
  <dcterms:modified xsi:type="dcterms:W3CDTF">2012-11-07T14:07:22Z</dcterms:modified>
</cp:coreProperties>
</file>